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olu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'Solution'!$B$13:$F$13,'Solution'!$B$15:$F$15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'Solution'!$B$13:$F$13</definedName>
    <definedName name="solver_lhs2" localSheetId="0" hidden="1">'Solution'!$B$15:$F$15</definedName>
    <definedName name="solver_lhs3" localSheetId="0" hidden="1">'Solution'!$B$15:$F$15</definedName>
    <definedName name="solver_lhs4" localSheetId="0" hidden="1">'Solution'!$B$20</definedName>
    <definedName name="solver_lhs5" localSheetId="0" hidden="1">'Solution'!$B$24</definedName>
    <definedName name="solver_lhs6" localSheetId="0" hidden="1">'Solution'!$D$28</definedName>
    <definedName name="solver_lhs7" localSheetId="0" hidden="1">'Solution'!$G$15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7</definedName>
    <definedName name="solver_nwt" localSheetId="0" hidden="1">1</definedName>
    <definedName name="solver_ofx" localSheetId="0" hidden="1">2</definedName>
    <definedName name="solver_opt" localSheetId="0" hidden="1">'Solution'!$B$34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'Solution'!$B$16:$F$16</definedName>
    <definedName name="solver_rhs3" localSheetId="0" hidden="1">integer</definedName>
    <definedName name="solver_rhs4" localSheetId="0" hidden="1">'Solution'!$C$20</definedName>
    <definedName name="solver_rhs5" localSheetId="0" hidden="1">'Solution'!$C$24</definedName>
    <definedName name="solver_rhs6" localSheetId="0" hidden="1">'Solution'!$E$28</definedName>
    <definedName name="solver_rhs7" localSheetId="0" hidden="1">'Solution'!$H$15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<sst xmlns="http://schemas.openxmlformats.org/spreadsheetml/2006/main" count="37" uniqueCount="26">
  <si>
    <t>Monetary data on types of books</t>
  </si>
  <si>
    <t>Book 1</t>
  </si>
  <si>
    <t>Book 2</t>
  </si>
  <si>
    <t>Book 3</t>
  </si>
  <si>
    <t>Book 4</t>
  </si>
  <si>
    <t>Book 5</t>
  </si>
  <si>
    <t>Fixed cost</t>
  </si>
  <si>
    <t>Variable cost</t>
  </si>
  <si>
    <t>Selling price</t>
  </si>
  <si>
    <t>Maximum demand</t>
  </si>
  <si>
    <t>Total</t>
  </si>
  <si>
    <t>Maximum Total Production (in copies)</t>
  </si>
  <si>
    <t>Produced (in 1000s)</t>
  </si>
  <si>
    <t>Effective Demand (Logical upper bounds)</t>
  </si>
  <si>
    <t>Summary of costs, revenue (all in $)</t>
  </si>
  <si>
    <t>Revenue</t>
  </si>
  <si>
    <t>Profit</t>
  </si>
  <si>
    <t>Solution for Problem 6.5</t>
  </si>
  <si>
    <t>Production plan</t>
  </si>
  <si>
    <t>(a) No more than three different books can be published.</t>
  </si>
  <si>
    <t>Number published</t>
  </si>
  <si>
    <t>Max number</t>
  </si>
  <si>
    <t>(b) If Book 4 is published, then Book 5 must be published.</t>
  </si>
  <si>
    <t>(c) If Book 2 is published, then Book 1 cannot be published.</t>
  </si>
  <si>
    <t>Sum</t>
  </si>
  <si>
    <t>Max sum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</si>
</sst>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1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15.57421875" style="0" customWidth="1"/>
    <col min="3" max="3" width="11.421875" style="0" customWidth="1"/>
    <col min="8" max="8" width="12.421875" style="0" customWidth="1"/>
  </cols>
  <sheetData>
    <row r="1" ht="12.75">
      <c r="A1" s="22" t="s">
        <v>17</v>
      </c>
    </row>
    <row r="3" ht="12.75">
      <c r="A3" s="22" t="s">
        <v>0</v>
      </c>
    </row>
    <row r="4" spans="1:11" ht="13.5" thickBot="1">
      <c r="A4" s="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/>
      <c r="H4" s="1"/>
      <c r="I4" s="1"/>
      <c r="J4" s="1"/>
      <c r="K4" s="1"/>
    </row>
    <row r="5" spans="1:6" ht="12.75">
      <c r="A5" t="s">
        <v>6</v>
      </c>
      <c r="B5" s="2">
        <v>80000</v>
      </c>
      <c r="C5" s="3">
        <v>60000</v>
      </c>
      <c r="D5" s="3">
        <v>100000</v>
      </c>
      <c r="E5" s="3">
        <v>120000</v>
      </c>
      <c r="F5" s="4">
        <v>160000</v>
      </c>
    </row>
    <row r="6" spans="1:6" ht="12.75">
      <c r="A6" t="s">
        <v>7</v>
      </c>
      <c r="B6" s="5">
        <v>44</v>
      </c>
      <c r="C6" s="6">
        <v>36</v>
      </c>
      <c r="D6" s="6">
        <v>40</v>
      </c>
      <c r="E6" s="6">
        <v>30</v>
      </c>
      <c r="F6" s="7">
        <v>50</v>
      </c>
    </row>
    <row r="7" spans="1:6" ht="13.5" thickBot="1">
      <c r="A7" t="s">
        <v>8</v>
      </c>
      <c r="B7" s="8">
        <v>80</v>
      </c>
      <c r="C7" s="9">
        <v>64</v>
      </c>
      <c r="D7" s="9">
        <v>80</v>
      </c>
      <c r="E7" s="9">
        <v>76</v>
      </c>
      <c r="F7" s="10">
        <v>100</v>
      </c>
    </row>
    <row r="8" spans="2:6" ht="13.5" thickBot="1">
      <c r="B8" s="6"/>
      <c r="C8" s="6"/>
      <c r="D8" s="6"/>
      <c r="E8" s="6"/>
      <c r="F8" s="6"/>
    </row>
    <row r="9" spans="1:6" ht="13.5" thickBot="1">
      <c r="A9" s="22" t="s">
        <v>9</v>
      </c>
      <c r="B9" s="11">
        <v>6000</v>
      </c>
      <c r="C9" s="12">
        <v>8000</v>
      </c>
      <c r="D9" s="12">
        <v>8000</v>
      </c>
      <c r="E9" s="12">
        <v>6000</v>
      </c>
      <c r="F9" s="13">
        <v>10000</v>
      </c>
    </row>
    <row r="11" ht="12.75">
      <c r="A11" s="22" t="s">
        <v>18</v>
      </c>
    </row>
    <row r="12" spans="2:6" ht="13.5" thickBot="1"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</row>
    <row r="13" spans="2:6" ht="14.25" thickBot="1" thickTop="1">
      <c r="B13" s="14">
        <v>1</v>
      </c>
      <c r="C13" s="15">
        <v>0</v>
      </c>
      <c r="D13" s="15">
        <v>0</v>
      </c>
      <c r="E13" s="15">
        <v>1</v>
      </c>
      <c r="F13" s="16">
        <v>1</v>
      </c>
    </row>
    <row r="14" spans="7:8" ht="14.25" thickBot="1" thickTop="1">
      <c r="G14" s="1" t="s">
        <v>10</v>
      </c>
      <c r="H14" s="17" t="s">
        <v>11</v>
      </c>
    </row>
    <row r="15" spans="1:8" ht="14.25" thickBot="1" thickTop="1">
      <c r="A15" t="s">
        <v>12</v>
      </c>
      <c r="B15" s="14">
        <v>4000</v>
      </c>
      <c r="C15" s="15">
        <v>0</v>
      </c>
      <c r="D15" s="15">
        <v>0</v>
      </c>
      <c r="E15" s="18">
        <v>6000</v>
      </c>
      <c r="F15" s="16">
        <v>10000</v>
      </c>
      <c r="G15">
        <f>SUM(B15:F15)</f>
        <v>20000</v>
      </c>
      <c r="H15" s="25">
        <v>20000</v>
      </c>
    </row>
    <row r="16" spans="1:6" ht="13.5" thickTop="1">
      <c r="A16" t="s">
        <v>13</v>
      </c>
      <c r="B16">
        <f>B13*B9</f>
        <v>6000</v>
      </c>
      <c r="C16">
        <f>C13*C9</f>
        <v>0</v>
      </c>
      <c r="D16">
        <f>D13*D9</f>
        <v>0</v>
      </c>
      <c r="E16">
        <f>E13*E9</f>
        <v>6000</v>
      </c>
      <c r="F16">
        <f>F13*F9</f>
        <v>10000</v>
      </c>
    </row>
    <row r="18" ht="12.75">
      <c r="A18" s="23" t="s">
        <v>19</v>
      </c>
    </row>
    <row r="19" spans="1:3" ht="12.75">
      <c r="A19" s="23"/>
      <c r="B19" s="1" t="s">
        <v>20</v>
      </c>
      <c r="C19" s="1" t="s">
        <v>21</v>
      </c>
    </row>
    <row r="20" spans="2:5" ht="12.75">
      <c r="B20">
        <f>SUM(B13:F13)</f>
        <v>3</v>
      </c>
      <c r="C20">
        <v>3</v>
      </c>
      <c r="E20" s="19"/>
    </row>
    <row r="21" ht="12.75">
      <c r="E21" s="19"/>
    </row>
    <row r="22" spans="1:5" ht="12.75">
      <c r="A22" s="23" t="s">
        <v>22</v>
      </c>
      <c r="E22" s="19"/>
    </row>
    <row r="23" spans="2:5" ht="12.75">
      <c r="B23" s="1" t="s">
        <v>4</v>
      </c>
      <c r="C23" s="1" t="s">
        <v>5</v>
      </c>
      <c r="E23" s="19"/>
    </row>
    <row r="24" spans="2:5" ht="12.75">
      <c r="B24" s="1">
        <f>E13</f>
        <v>1</v>
      </c>
      <c r="C24" s="1">
        <f>F13</f>
        <v>1</v>
      </c>
      <c r="E24" s="19"/>
    </row>
    <row r="25" spans="2:5" ht="12.75">
      <c r="B25" s="1"/>
      <c r="C25" s="1"/>
      <c r="E25" s="19"/>
    </row>
    <row r="26" spans="1:5" ht="12.75">
      <c r="A26" s="23" t="s">
        <v>23</v>
      </c>
      <c r="B26" s="1"/>
      <c r="C26" s="1"/>
      <c r="E26" s="19"/>
    </row>
    <row r="27" spans="2:5" ht="12.75">
      <c r="B27" s="1" t="s">
        <v>2</v>
      </c>
      <c r="C27" s="1" t="s">
        <v>1</v>
      </c>
      <c r="D27" s="1" t="s">
        <v>24</v>
      </c>
      <c r="E27" s="24" t="s">
        <v>25</v>
      </c>
    </row>
    <row r="28" spans="2:5" ht="12.75">
      <c r="B28">
        <f>C13</f>
        <v>0</v>
      </c>
      <c r="C28">
        <f>B13</f>
        <v>1</v>
      </c>
      <c r="D28">
        <f>SUM(B13:C13)</f>
        <v>1</v>
      </c>
      <c r="E28">
        <v>1</v>
      </c>
    </row>
    <row r="30" ht="12.75">
      <c r="A30" t="s">
        <v>14</v>
      </c>
    </row>
    <row r="31" spans="1:2" ht="12.75">
      <c r="A31" t="s">
        <v>6</v>
      </c>
      <c r="B31" s="20">
        <f>SUMPRODUCT(B5:F5,B13:F13)</f>
        <v>360000</v>
      </c>
    </row>
    <row r="32" spans="1:2" ht="12.75">
      <c r="A32" t="s">
        <v>7</v>
      </c>
      <c r="B32" s="20">
        <f>SUMPRODUCT(B6:F6,$B$15:$F$15)</f>
        <v>856000</v>
      </c>
    </row>
    <row r="33" spans="1:2" ht="13.5" thickBot="1">
      <c r="A33" t="s">
        <v>15</v>
      </c>
      <c r="B33" s="20">
        <f>SUMPRODUCT(B7:F7,$B$15:$F$15)</f>
        <v>1776000</v>
      </c>
    </row>
    <row r="34" spans="1:2" ht="14.25" thickBot="1" thickTop="1">
      <c r="A34" t="s">
        <v>16</v>
      </c>
      <c r="B34" s="21">
        <f>B33-SUM(B31:B32)</f>
        <v>560000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Zappe</dc:creator>
  <cp:keywords/>
  <dc:description/>
  <cp:lastModifiedBy>Christopher J. Zappe</cp:lastModifiedBy>
  <dcterms:created xsi:type="dcterms:W3CDTF">2000-08-30T15:02:00Z</dcterms:created>
  <dcterms:modified xsi:type="dcterms:W3CDTF">2000-08-30T15:35:47Z</dcterms:modified>
  <cp:category/>
  <cp:version/>
  <cp:contentType/>
  <cp:contentStatus/>
</cp:coreProperties>
</file>