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</sheets>
  <definedNames>
    <definedName name="Price1">'Sheet1'!$B$15</definedName>
    <definedName name="Price2">'Sheet1'!$B$31</definedName>
    <definedName name="Price3">'Sheet1'!$B$36</definedName>
    <definedName name="Price4">'Sheet1'!$B$41</definedName>
    <definedName name="Profit1">'Sheet1'!$B$17</definedName>
    <definedName name="Profit2">'Sheet1'!$B$33</definedName>
    <definedName name="Profit3">'Sheet1'!$B$38</definedName>
    <definedName name="Profit4">'Sheet1'!$B$43</definedName>
    <definedName name="solver_adj" localSheetId="0" hidden="1">'Sheet1'!$B$41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'Sheet1'!$B$41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'Sheet1'!$B$43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o" localSheetId="0" hidden="1">2</definedName>
    <definedName name="solver_rep" localSheetId="0" hidden="1">2</definedName>
    <definedName name="solver_rhs1" localSheetId="0" hidden="1">Unitcost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  <definedName name="Unitcost">'Sheet1'!$B$5</definedName>
  </definedNames>
  <calcPr fullCalcOnLoad="1"/>
</workbook>
</file>

<file path=xl/sharedStrings.xml><?xml version="1.0" encoding="utf-8"?>
<sst xmlns="http://schemas.openxmlformats.org/spreadsheetml/2006/main" count="34" uniqueCount="24">
  <si>
    <t>Problem 7.1</t>
  </si>
  <si>
    <t>Current demand</t>
  </si>
  <si>
    <t>Current price</t>
  </si>
  <si>
    <t>Unit cost</t>
  </si>
  <si>
    <t>Current elasticity</t>
  </si>
  <si>
    <t>Part (a): constant elasticity</t>
  </si>
  <si>
    <t>Demand function is of the form Demand = a*Price^Elasticity, so the constant a is Demand/Price^Elasticity</t>
  </si>
  <si>
    <t>Constant a</t>
  </si>
  <si>
    <t>New price</t>
  </si>
  <si>
    <t>New demand</t>
  </si>
  <si>
    <t>Profit</t>
  </si>
  <si>
    <t>Part (a): linear demand</t>
  </si>
  <si>
    <t>Demand function is of the form Demand = a - b*Price</t>
  </si>
  <si>
    <t>Elasticity is defined as percentage change in demand when price increases by 1%.  If price increases by 1%, it increases to $20,200.  Then demand</t>
  </si>
  <si>
    <t>decreases by 1.5%, to 246,250.  Therefore, two points on the demand curve are P=20000, D=250000 and P=20200, D=246250.</t>
  </si>
  <si>
    <t>Now get the parameters a and b by solving two equations in two unknowns:</t>
  </si>
  <si>
    <t>250000 = a - b*20000 and 246250 = a - b*20200.</t>
  </si>
  <si>
    <t>a</t>
  </si>
  <si>
    <t>b</t>
  </si>
  <si>
    <t>=</t>
  </si>
  <si>
    <t>These lead to the following (which uses Solver to solve two equations in two unknowns):</t>
  </si>
  <si>
    <t>Part (b): constant elasticity</t>
  </si>
  <si>
    <t>Extra profit (for part b)</t>
  </si>
  <si>
    <t>Part (b): linear demand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</si>
</sst>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6" xfId="0" applyNumberFormat="1" applyBorder="1" applyAlignment="1">
      <alignment/>
    </xf>
    <xf numFmtId="164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36</xdr:row>
      <xdr:rowOff>9525</xdr:rowOff>
    </xdr:from>
    <xdr:to>
      <xdr:col>7</xdr:col>
      <xdr:colOff>238125</xdr:colOff>
      <xdr:row>39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71850" y="6076950"/>
          <a:ext cx="24098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each case the maximizing price is slightly lower than before.  The dealer wants more demand to gain the extra $800 profit.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8515625" style="0" customWidth="1"/>
    <col min="2" max="2" width="17.57421875" style="0" bestFit="1" customWidth="1"/>
  </cols>
  <sheetData>
    <row r="1" ht="12.75">
      <c r="A1" s="1" t="s">
        <v>0</v>
      </c>
    </row>
    <row r="2" ht="13.5" thickBot="1"/>
    <row r="3" spans="1:2" ht="12.75">
      <c r="A3" t="s">
        <v>1</v>
      </c>
      <c r="B3" s="3">
        <v>250000</v>
      </c>
    </row>
    <row r="4" spans="1:2" ht="12.75">
      <c r="A4" t="s">
        <v>2</v>
      </c>
      <c r="B4" s="4">
        <v>20000</v>
      </c>
    </row>
    <row r="5" spans="1:2" ht="13.5" thickBot="1">
      <c r="A5" t="s">
        <v>3</v>
      </c>
      <c r="B5" s="5">
        <v>16000</v>
      </c>
    </row>
    <row r="6" ht="13.5" thickBot="1"/>
    <row r="7" spans="1:2" ht="13.5" thickBot="1">
      <c r="A7" t="s">
        <v>4</v>
      </c>
      <c r="B7" s="6">
        <v>-1.5</v>
      </c>
    </row>
    <row r="8" ht="13.5" thickBot="1">
      <c r="B8" s="2"/>
    </row>
    <row r="9" spans="1:2" ht="13.5" thickBot="1">
      <c r="A9" t="s">
        <v>22</v>
      </c>
      <c r="B9" s="11">
        <v>800</v>
      </c>
    </row>
    <row r="11" ht="12.75">
      <c r="A11" s="1" t="s">
        <v>5</v>
      </c>
    </row>
    <row r="12" ht="12.75">
      <c r="A12" t="s">
        <v>6</v>
      </c>
    </row>
    <row r="13" spans="1:2" ht="12.75">
      <c r="A13" t="s">
        <v>7</v>
      </c>
      <c r="B13" s="8">
        <f>B3/(B4^B7)</f>
        <v>707106781186.5466</v>
      </c>
    </row>
    <row r="14" ht="13.5" thickBot="1"/>
    <row r="15" spans="1:2" ht="14.25" thickBot="1" thickTop="1">
      <c r="A15" t="s">
        <v>8</v>
      </c>
      <c r="B15" s="7">
        <v>47999.9971821132</v>
      </c>
    </row>
    <row r="16" spans="1:2" ht="14.25" thickBot="1" thickTop="1">
      <c r="A16" t="s">
        <v>9</v>
      </c>
      <c r="B16" s="8">
        <f>B13*B15^B7</f>
        <v>67239.30012601292</v>
      </c>
    </row>
    <row r="17" spans="1:2" ht="14.25" thickBot="1" thickTop="1">
      <c r="A17" t="s">
        <v>10</v>
      </c>
      <c r="B17" s="10">
        <f>B16*(B15-B5)</f>
        <v>2151657414.559677</v>
      </c>
    </row>
    <row r="18" ht="13.5" thickTop="1"/>
    <row r="19" ht="12.75">
      <c r="A19" s="1" t="s">
        <v>11</v>
      </c>
    </row>
    <row r="20" ht="12.75">
      <c r="A20" t="s">
        <v>12</v>
      </c>
    </row>
    <row r="21" ht="12.75">
      <c r="A21" t="s">
        <v>13</v>
      </c>
    </row>
    <row r="22" ht="12.75">
      <c r="A22" t="s">
        <v>14</v>
      </c>
    </row>
    <row r="24" ht="12.75">
      <c r="A24" t="s">
        <v>15</v>
      </c>
    </row>
    <row r="25" ht="12.75">
      <c r="A25" t="s">
        <v>16</v>
      </c>
    </row>
    <row r="27" ht="12.75">
      <c r="A27" t="s">
        <v>20</v>
      </c>
    </row>
    <row r="28" spans="1:6" ht="12.75">
      <c r="A28" t="s">
        <v>17</v>
      </c>
      <c r="B28">
        <v>624999.9999999984</v>
      </c>
      <c r="D28">
        <v>250000</v>
      </c>
      <c r="E28" s="9" t="s">
        <v>19</v>
      </c>
      <c r="F28">
        <f>B28-B29*20000</f>
        <v>249999.99999999837</v>
      </c>
    </row>
    <row r="29" spans="1:6" ht="12.75">
      <c r="A29" t="s">
        <v>18</v>
      </c>
      <c r="B29">
        <v>18.75</v>
      </c>
      <c r="D29">
        <v>246250</v>
      </c>
      <c r="E29" s="9" t="s">
        <v>19</v>
      </c>
      <c r="F29">
        <f>B28-B29*20200</f>
        <v>246249.99999999837</v>
      </c>
    </row>
    <row r="30" ht="13.5" thickBot="1"/>
    <row r="31" spans="1:2" ht="14.25" thickBot="1" thickTop="1">
      <c r="A31" t="s">
        <v>8</v>
      </c>
      <c r="B31" s="7">
        <v>24666.66666634445</v>
      </c>
    </row>
    <row r="32" spans="1:2" ht="14.25" thickBot="1" thickTop="1">
      <c r="A32" t="s">
        <v>9</v>
      </c>
      <c r="B32">
        <f>B28-B29*Price2</f>
        <v>162500.00000603998</v>
      </c>
    </row>
    <row r="33" spans="1:2" ht="14.25" thickBot="1" thickTop="1">
      <c r="A33" t="s">
        <v>10</v>
      </c>
      <c r="B33" s="10">
        <f>B32*(Price2-B5)</f>
        <v>1408333333.3333194</v>
      </c>
    </row>
    <row r="34" ht="13.5" thickTop="1"/>
    <row r="35" ht="13.5" thickBot="1">
      <c r="A35" s="1" t="s">
        <v>21</v>
      </c>
    </row>
    <row r="36" spans="1:2" ht="14.25" thickBot="1" thickTop="1">
      <c r="A36" t="s">
        <v>8</v>
      </c>
      <c r="B36" s="7">
        <v>45599.99964461387</v>
      </c>
    </row>
    <row r="37" spans="1:2" ht="14.25" thickBot="1" thickTop="1">
      <c r="A37" t="s">
        <v>9</v>
      </c>
      <c r="B37" s="8">
        <f>B13*Price3^B7</f>
        <v>72616.90638976263</v>
      </c>
    </row>
    <row r="38" spans="1:2" ht="14.25" thickBot="1" thickTop="1">
      <c r="A38" t="s">
        <v>10</v>
      </c>
      <c r="B38" s="10">
        <f>B37*(Price3-Unitcost+B9)</f>
        <v>2207553928.4417424</v>
      </c>
    </row>
    <row r="39" ht="13.5" thickTop="1"/>
    <row r="40" ht="13.5" thickBot="1">
      <c r="A40" s="1" t="s">
        <v>23</v>
      </c>
    </row>
    <row r="41" spans="1:2" ht="14.25" thickBot="1" thickTop="1">
      <c r="A41" t="s">
        <v>8</v>
      </c>
      <c r="B41" s="7">
        <v>24266.66666161026</v>
      </c>
    </row>
    <row r="42" spans="1:2" ht="14.25" thickBot="1" thickTop="1">
      <c r="A42" t="s">
        <v>9</v>
      </c>
      <c r="B42" s="8">
        <f>B28-B29*Price4</f>
        <v>170000.00009480602</v>
      </c>
    </row>
    <row r="43" spans="1:2" ht="14.25" thickBot="1" thickTop="1">
      <c r="A43" t="s">
        <v>10</v>
      </c>
      <c r="B43" s="10">
        <f>B42*(Price4-Unitcost+B9)</f>
        <v>1541333333.3333187</v>
      </c>
    </row>
    <row r="44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2000-06-26T12:43:47Z</dcterms:created>
  <dcterms:modified xsi:type="dcterms:W3CDTF">2000-06-26T13:17:02Z</dcterms:modified>
  <cp:category/>
  <cp:version/>
  <cp:contentType/>
  <cp:contentStatus/>
</cp:coreProperties>
</file>