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olu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'Solution'!$B$10:$C$10,'Solution'!$F$10:$H$10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'Solution'!$B$13:$B$15</definedName>
    <definedName name="solver_lhs2" localSheetId="0" hidden="1">'Solution'!$B$18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'Solution'!$B$20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2</definedName>
    <definedName name="solver_reo" localSheetId="0" hidden="1">2</definedName>
    <definedName name="solver_rep" localSheetId="0" hidden="1">2</definedName>
    <definedName name="solver_rhs1" localSheetId="0" hidden="1">'Solution'!$C$13:$C$15</definedName>
    <definedName name="solver_rhs2" localSheetId="0" hidden="1">'Solution'!$C$18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<sst xmlns="http://schemas.openxmlformats.org/spreadsheetml/2006/main" count="24" uniqueCount="21">
  <si>
    <t>Inputs used</t>
  </si>
  <si>
    <t>Input 1</t>
  </si>
  <si>
    <t>Input 2</t>
  </si>
  <si>
    <t>Outputs produced</t>
  </si>
  <si>
    <t>Output 1</t>
  </si>
  <si>
    <t>Output 2</t>
  </si>
  <si>
    <t>Output 3</t>
  </si>
  <si>
    <t>Unit costs of inputs</t>
  </si>
  <si>
    <t>Unit prices of outputs</t>
  </si>
  <si>
    <t>Input costs</t>
  </si>
  <si>
    <t>Output Values</t>
  </si>
  <si>
    <t xml:space="preserve">Actual value </t>
  </si>
  <si>
    <t>Required value</t>
  </si>
  <si>
    <t>Solution for Problem 4.26</t>
  </si>
  <si>
    <t>Selected bank branch</t>
  </si>
  <si>
    <t>Branch 1</t>
  </si>
  <si>
    <t>Branch 2</t>
  </si>
  <si>
    <t>Branch 3</t>
  </si>
  <si>
    <t>Bank Branch</t>
  </si>
  <si>
    <t>Selected branch input cost</t>
  </si>
  <si>
    <t>Selected branch output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</si>
</sst>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2.28125" style="0" customWidth="1"/>
    <col min="3" max="3" width="13.421875" style="0" customWidth="1"/>
    <col min="4" max="4" width="4.28125" style="0" customWidth="1"/>
    <col min="5" max="5" width="18.8515625" style="0" customWidth="1"/>
  </cols>
  <sheetData>
    <row r="1" ht="12.75">
      <c r="A1" s="3" t="s">
        <v>13</v>
      </c>
    </row>
    <row r="3" spans="1:2" ht="12.75">
      <c r="A3" s="26" t="s">
        <v>14</v>
      </c>
      <c r="B3" s="2">
        <v>1</v>
      </c>
    </row>
    <row r="4" spans="1:2" ht="12.75">
      <c r="A4" s="1"/>
      <c r="B4" s="1"/>
    </row>
    <row r="5" spans="1:8" ht="13.5" thickBot="1">
      <c r="A5" s="27" t="s">
        <v>0</v>
      </c>
      <c r="B5" s="4" t="s">
        <v>1</v>
      </c>
      <c r="C5" s="4" t="s">
        <v>2</v>
      </c>
      <c r="D5" s="4"/>
      <c r="E5" s="28" t="s">
        <v>3</v>
      </c>
      <c r="F5" s="4" t="s">
        <v>4</v>
      </c>
      <c r="G5" s="5" t="s">
        <v>5</v>
      </c>
      <c r="H5" s="5" t="s">
        <v>6</v>
      </c>
    </row>
    <row r="6" spans="1:8" ht="12.75">
      <c r="A6" t="s">
        <v>15</v>
      </c>
      <c r="B6" s="13">
        <v>250</v>
      </c>
      <c r="C6" s="14">
        <v>48</v>
      </c>
      <c r="D6" s="6"/>
      <c r="E6" t="s">
        <v>15</v>
      </c>
      <c r="F6" s="13">
        <v>33</v>
      </c>
      <c r="G6" s="19">
        <v>2.7</v>
      </c>
      <c r="H6" s="14">
        <v>15</v>
      </c>
    </row>
    <row r="7" spans="1:8" ht="12.75">
      <c r="A7" t="s">
        <v>16</v>
      </c>
      <c r="B7" s="15">
        <v>212</v>
      </c>
      <c r="C7" s="16">
        <v>50</v>
      </c>
      <c r="D7" s="6"/>
      <c r="E7" t="s">
        <v>16</v>
      </c>
      <c r="F7" s="15">
        <v>37</v>
      </c>
      <c r="G7" s="6">
        <v>2.5</v>
      </c>
      <c r="H7" s="16">
        <v>14.5</v>
      </c>
    </row>
    <row r="8" spans="1:8" ht="13.5" thickBot="1">
      <c r="A8" t="s">
        <v>17</v>
      </c>
      <c r="B8" s="17">
        <v>227</v>
      </c>
      <c r="C8" s="18">
        <v>49</v>
      </c>
      <c r="D8" s="6"/>
      <c r="E8" t="s">
        <v>17</v>
      </c>
      <c r="F8" s="17">
        <v>34</v>
      </c>
      <c r="G8" s="20">
        <v>2.3</v>
      </c>
      <c r="H8" s="18">
        <v>16</v>
      </c>
    </row>
    <row r="9" ht="13.5" thickBot="1"/>
    <row r="10" spans="1:8" ht="13.5" thickBot="1">
      <c r="A10" t="s">
        <v>7</v>
      </c>
      <c r="B10" s="21">
        <v>0</v>
      </c>
      <c r="C10" s="22">
        <v>0.020833333333333332</v>
      </c>
      <c r="D10" s="7"/>
      <c r="E10" s="7" t="s">
        <v>8</v>
      </c>
      <c r="F10" s="23">
        <v>0.015709277238403395</v>
      </c>
      <c r="G10" s="24">
        <v>0.04652103559870759</v>
      </c>
      <c r="H10" s="22">
        <v>0.02373247033441186</v>
      </c>
    </row>
    <row r="12" spans="1:4" ht="12.75">
      <c r="A12" s="4" t="s">
        <v>18</v>
      </c>
      <c r="B12" s="4" t="s">
        <v>9</v>
      </c>
      <c r="C12" s="4" t="s">
        <v>10</v>
      </c>
      <c r="D12" s="4"/>
    </row>
    <row r="13" spans="1:5" ht="12.75">
      <c r="A13">
        <v>1</v>
      </c>
      <c r="B13" s="8">
        <f>SUMPRODUCT($B$10:$C$10,B6:C6)</f>
        <v>1</v>
      </c>
      <c r="C13" s="8">
        <f>SUMPRODUCT($F$10:$H$10,F6:H6)</f>
        <v>1.0000000000000004</v>
      </c>
      <c r="D13" s="8"/>
      <c r="E13" s="9"/>
    </row>
    <row r="14" spans="1:5" ht="12.75">
      <c r="A14">
        <v>2</v>
      </c>
      <c r="B14" s="8">
        <f>SUMPRODUCT($B$10:$C$10,B7:C7)</f>
        <v>1.0416666666666665</v>
      </c>
      <c r="C14" s="8">
        <f>SUMPRODUCT($F$10:$H$10,F7:H7)</f>
        <v>1.0416666666666665</v>
      </c>
      <c r="D14" s="8"/>
      <c r="E14" s="9"/>
    </row>
    <row r="15" spans="1:5" ht="12.75">
      <c r="A15">
        <v>3</v>
      </c>
      <c r="B15" s="8">
        <f>SUMPRODUCT($B$10:$C$10,B8:C8)</f>
        <v>1.0208333333333333</v>
      </c>
      <c r="C15" s="8">
        <f>SUMPRODUCT($F$10:$H$10,F8:H8)</f>
        <v>1.0208333333333326</v>
      </c>
      <c r="D15" s="8"/>
      <c r="E15" s="9"/>
    </row>
    <row r="17" spans="1:9" ht="12.75">
      <c r="A17" s="3"/>
      <c r="B17" s="2" t="s">
        <v>11</v>
      </c>
      <c r="C17" s="2" t="s">
        <v>12</v>
      </c>
      <c r="D17" s="3"/>
      <c r="E17" s="3"/>
      <c r="F17" s="3"/>
      <c r="G17" s="3"/>
      <c r="H17" s="3"/>
      <c r="I17" s="3"/>
    </row>
    <row r="18" spans="1:5" ht="12.75">
      <c r="A18" t="s">
        <v>19</v>
      </c>
      <c r="B18" s="8">
        <f>VLOOKUP(B3,A13:C15,2)</f>
        <v>1</v>
      </c>
      <c r="C18" s="25">
        <v>1</v>
      </c>
      <c r="E18" s="10"/>
    </row>
    <row r="19" spans="3:5" ht="13.5" thickBot="1">
      <c r="C19" s="10"/>
      <c r="E19" s="10"/>
    </row>
    <row r="20" spans="1:2" ht="14.25" thickBot="1" thickTop="1">
      <c r="A20" s="11" t="s">
        <v>20</v>
      </c>
      <c r="B20" s="12">
        <f>VLOOKUP(B3,A13:C15,3)</f>
        <v>1.0000000000000004</v>
      </c>
    </row>
    <row r="21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Zappe</dc:creator>
  <cp:keywords/>
  <dc:description/>
  <cp:lastModifiedBy>Christopher J. Zappe</cp:lastModifiedBy>
  <dcterms:created xsi:type="dcterms:W3CDTF">2000-08-14T13:51:01Z</dcterms:created>
  <dcterms:modified xsi:type="dcterms:W3CDTF">2000-08-15T14:44:22Z</dcterms:modified>
  <cp:category/>
  <cp:version/>
  <cp:contentType/>
  <cp:contentStatus/>
</cp:coreProperties>
</file>