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375" windowHeight="3690" activeTab="0"/>
  </bookViews>
  <sheets>
    <sheet name="Model" sheetId="1" r:id="rId1"/>
  </sheets>
  <definedNames>
    <definedName name="InputCosts">'Model'!$B$14:$B$16</definedName>
    <definedName name="LTable">'Model'!$A$14:$D$16</definedName>
    <definedName name="OutputValues">'Model'!$D$14:$D$16</definedName>
    <definedName name="SelectedHospital">'Model'!$B$3</definedName>
    <definedName name="SelectedInputCost">'Model'!$B$19</definedName>
    <definedName name="SelectedOutputValue">'Model'!$B$22</definedName>
    <definedName name="solver_adj" localSheetId="0" hidden="1">'Model'!$B$10:$C$10,'Model'!$F$10:$H$10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'Model'!$B$14:$B$16</definedName>
    <definedName name="solver_lhs2" localSheetId="0" hidden="1">'Model'!$B$19</definedName>
    <definedName name="solver_lhs3" localSheetId="0" hidden="1">'Model'!$B$19</definedName>
    <definedName name="solver_lin" localSheetId="0" hidden="1">1</definedName>
    <definedName name="solver_mip" localSheetId="0" hidden="1">1000</definedName>
    <definedName name="solver_neg" localSheetId="0" hidden="1">1</definedName>
    <definedName name="solver_nod" localSheetId="0" hidden="1">1000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'Model'!$B$22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ed" localSheetId="0" hidden="1">0.000001</definedName>
    <definedName name="solver_rel1" localSheetId="0" hidden="1">3</definedName>
    <definedName name="solver_rel2" localSheetId="0" hidden="1">2</definedName>
    <definedName name="solver_rel3" localSheetId="0" hidden="1">2</definedName>
    <definedName name="solver_reo" localSheetId="0" hidden="1">2</definedName>
    <definedName name="solver_rep" localSheetId="0" hidden="1">2</definedName>
    <definedName name="solver_rhs1" localSheetId="0" hidden="1">OutputValues</definedName>
    <definedName name="solver_rhs2" localSheetId="0" hidden="1">1</definedName>
    <definedName name="solver_rhs3" localSheetId="0" hidden="1">'Model'!$D$19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2</definedName>
    <definedName name="UnitInputCosts">'Model'!$B$10:$C$10</definedName>
    <definedName name="UnitOutputPrices">'Model'!$F$10:$H$10</definedName>
  </definedNames>
  <calcPr fullCalcOnLoad="1"/>
</workbook>
</file>

<file path=xl/sharedStrings.xml><?xml version="1.0" encoding="utf-8"?>
<sst xmlns="http://schemas.openxmlformats.org/spreadsheetml/2006/main" count="29" uniqueCount="24">
  <si>
    <t>Input 1</t>
  </si>
  <si>
    <t>Input 2</t>
  </si>
  <si>
    <t>Output 1</t>
  </si>
  <si>
    <t>Output 2</t>
  </si>
  <si>
    <t>Output 3</t>
  </si>
  <si>
    <t>Hospital 1</t>
  </si>
  <si>
    <t>Hospital 2</t>
  </si>
  <si>
    <t>Hospital 3</t>
  </si>
  <si>
    <t>Input costs</t>
  </si>
  <si>
    <t>Output Values</t>
  </si>
  <si>
    <t>&gt;=</t>
  </si>
  <si>
    <t>=</t>
  </si>
  <si>
    <t>Outputs produced</t>
  </si>
  <si>
    <t>Inputs used</t>
  </si>
  <si>
    <t>Unit costs of inputs</t>
  </si>
  <si>
    <t>Unit prices of outputs</t>
  </si>
  <si>
    <t>Constraints that input costs must cover output values</t>
  </si>
  <si>
    <t>DEA model for checking efficiency of a selected hospital</t>
  </si>
  <si>
    <t>Selected hospital</t>
  </si>
  <si>
    <t>Selected hospital input cost</t>
  </si>
  <si>
    <t>Selected hospital output value</t>
  </si>
  <si>
    <t>Constraint that selected hospital's input cost must equal a nominal value of 1</t>
  </si>
  <si>
    <t>Maximize selected hospital's output value (to see if it is 1, hence efficient)</t>
  </si>
  <si>
    <t>Hospital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</si>
</sst>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/>
      <right style="double"/>
      <top style="double"/>
      <bottom style="double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" fillId="0" borderId="0" xfId="0" applyFont="1" applyAlignment="1">
      <alignment/>
    </xf>
    <xf numFmtId="169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169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12</xdr:row>
      <xdr:rowOff>0</xdr:rowOff>
    </xdr:from>
    <xdr:to>
      <xdr:col>7</xdr:col>
      <xdr:colOff>371475</xdr:colOff>
      <xdr:row>21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62625" y="2000250"/>
          <a:ext cx="1676400" cy="1543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SelectedHospital - B3
UnitInputCosts - B10:C10
UnitOutputPrices - F10:H10
InputCosts - B14:B16
OutputValues - D14:D16
LTable - A14:D16
SelectedInputCost - B19
SelectedOutputValue - B22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2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9.7109375" style="0" customWidth="1"/>
    <col min="2" max="2" width="11.28125" style="0" customWidth="1"/>
    <col min="3" max="4" width="13.00390625" style="0" customWidth="1"/>
    <col min="5" max="5" width="18.421875" style="0" customWidth="1"/>
    <col min="6" max="6" width="11.00390625" style="0" customWidth="1"/>
    <col min="7" max="7" width="9.57421875" style="0" bestFit="1" customWidth="1"/>
  </cols>
  <sheetData>
    <row r="1" spans="1:2" ht="12.75">
      <c r="A1" s="1" t="s">
        <v>17</v>
      </c>
      <c r="B1" s="1"/>
    </row>
    <row r="2" spans="1:2" ht="12.75">
      <c r="A2" s="1"/>
      <c r="B2" s="1"/>
    </row>
    <row r="3" spans="1:2" ht="12.75">
      <c r="A3" s="1" t="s">
        <v>18</v>
      </c>
      <c r="B3" s="23">
        <v>1</v>
      </c>
    </row>
    <row r="4" spans="1:2" ht="12.75">
      <c r="A4" s="1"/>
      <c r="B4" s="1"/>
    </row>
    <row r="5" spans="1:8" ht="13.5" thickBot="1">
      <c r="A5" s="19" t="s">
        <v>13</v>
      </c>
      <c r="B5" s="3" t="s">
        <v>0</v>
      </c>
      <c r="C5" s="3" t="s">
        <v>1</v>
      </c>
      <c r="D5" s="3"/>
      <c r="E5" s="21" t="s">
        <v>12</v>
      </c>
      <c r="F5" s="3" t="s">
        <v>2</v>
      </c>
      <c r="G5" s="4" t="s">
        <v>3</v>
      </c>
      <c r="H5" s="4" t="s">
        <v>4</v>
      </c>
    </row>
    <row r="6" spans="1:8" ht="12.75">
      <c r="A6" t="s">
        <v>5</v>
      </c>
      <c r="B6" s="10">
        <v>5</v>
      </c>
      <c r="C6" s="12">
        <v>14</v>
      </c>
      <c r="D6" s="2"/>
      <c r="E6" t="s">
        <v>5</v>
      </c>
      <c r="F6" s="10">
        <v>9</v>
      </c>
      <c r="G6" s="11">
        <v>4</v>
      </c>
      <c r="H6" s="12">
        <v>16</v>
      </c>
    </row>
    <row r="7" spans="1:8" ht="12.75">
      <c r="A7" t="s">
        <v>6</v>
      </c>
      <c r="B7" s="13">
        <v>8</v>
      </c>
      <c r="C7" s="15">
        <v>15</v>
      </c>
      <c r="D7" s="2"/>
      <c r="E7" t="s">
        <v>6</v>
      </c>
      <c r="F7" s="13">
        <v>5</v>
      </c>
      <c r="G7" s="14">
        <v>7</v>
      </c>
      <c r="H7" s="15">
        <v>10</v>
      </c>
    </row>
    <row r="8" spans="1:8" ht="13.5" thickBot="1">
      <c r="A8" t="s">
        <v>7</v>
      </c>
      <c r="B8" s="16">
        <v>7</v>
      </c>
      <c r="C8" s="18">
        <v>12</v>
      </c>
      <c r="D8" s="2"/>
      <c r="E8" t="s">
        <v>7</v>
      </c>
      <c r="F8" s="16">
        <v>4</v>
      </c>
      <c r="G8" s="17">
        <v>9</v>
      </c>
      <c r="H8" s="18">
        <v>13</v>
      </c>
    </row>
    <row r="9" ht="13.5" thickBot="1"/>
    <row r="10" spans="1:8" ht="14.25" thickBot="1" thickTop="1">
      <c r="A10" t="s">
        <v>14</v>
      </c>
      <c r="B10" s="26">
        <v>0</v>
      </c>
      <c r="C10" s="7">
        <v>0.07142857142857141</v>
      </c>
      <c r="D10" s="20"/>
      <c r="E10" s="20" t="s">
        <v>15</v>
      </c>
      <c r="F10" s="24">
        <v>0.08571428571428572</v>
      </c>
      <c r="G10" s="25">
        <v>0.05714285714285713</v>
      </c>
      <c r="H10" s="7">
        <v>0</v>
      </c>
    </row>
    <row r="11" ht="13.5" thickTop="1"/>
    <row r="12" s="19" customFormat="1" ht="12.75">
      <c r="A12" s="19" t="s">
        <v>16</v>
      </c>
    </row>
    <row r="13" spans="1:4" ht="12.75">
      <c r="A13" s="3" t="s">
        <v>23</v>
      </c>
      <c r="B13" s="3" t="s">
        <v>8</v>
      </c>
      <c r="D13" s="3" t="s">
        <v>9</v>
      </c>
    </row>
    <row r="14" spans="1:5" ht="12.75">
      <c r="A14">
        <v>1</v>
      </c>
      <c r="B14" s="8">
        <f>SUMPRODUCT(UnitInputCosts,B6:C6)</f>
        <v>0.9999999999999998</v>
      </c>
      <c r="C14" s="5" t="s">
        <v>10</v>
      </c>
      <c r="D14" s="8">
        <f>SUMPRODUCT(UnitOutputPrices,F6:H6)</f>
        <v>1</v>
      </c>
      <c r="E14" s="5"/>
    </row>
    <row r="15" spans="1:5" ht="12.75">
      <c r="A15">
        <v>2</v>
      </c>
      <c r="B15" s="8">
        <f>SUMPRODUCT(UnitInputCosts,B7:C7)</f>
        <v>1.0714285714285712</v>
      </c>
      <c r="C15" s="5" t="s">
        <v>10</v>
      </c>
      <c r="D15" s="8">
        <f>SUMPRODUCT(UnitOutputPrices,F7:H7)</f>
        <v>0.8285714285714285</v>
      </c>
      <c r="E15" s="5"/>
    </row>
    <row r="16" spans="1:5" ht="12.75">
      <c r="A16">
        <v>3</v>
      </c>
      <c r="B16" s="8">
        <f>SUMPRODUCT(UnitInputCosts,B8:C8)</f>
        <v>0.857142857142857</v>
      </c>
      <c r="C16" s="5" t="s">
        <v>10</v>
      </c>
      <c r="D16" s="8">
        <f>SUMPRODUCT(UnitOutputPrices,F8:H8)</f>
        <v>0.857142857142857</v>
      </c>
      <c r="E16" s="5"/>
    </row>
    <row r="18" s="19" customFormat="1" ht="12.75">
      <c r="A18" s="19" t="s">
        <v>21</v>
      </c>
    </row>
    <row r="19" spans="1:5" ht="12.75">
      <c r="A19" t="s">
        <v>19</v>
      </c>
      <c r="B19" s="8">
        <f>VLOOKUP(SelectedHospital,LTable,2)</f>
        <v>0.9999999999999998</v>
      </c>
      <c r="C19" s="6" t="s">
        <v>11</v>
      </c>
      <c r="D19">
        <v>1</v>
      </c>
      <c r="E19" s="6"/>
    </row>
    <row r="20" spans="3:5" ht="12.75">
      <c r="C20" s="6"/>
      <c r="E20" s="6"/>
    </row>
    <row r="21" spans="1:5" ht="13.5" thickBot="1">
      <c r="A21" s="19" t="s">
        <v>22</v>
      </c>
      <c r="C21" s="6"/>
      <c r="E21" s="6"/>
    </row>
    <row r="22" spans="1:2" ht="14.25" thickBot="1" thickTop="1">
      <c r="A22" s="22" t="s">
        <v>20</v>
      </c>
      <c r="B22" s="9">
        <f>VLOOKUP(SelectedHospital,LTable,4)</f>
        <v>1</v>
      </c>
    </row>
    <row r="23" ht="13.5" thickTop="1"/>
  </sheetData>
  <printOptions gridLines="1" headings="1"/>
  <pageMargins left="0.75" right="0.75" top="1" bottom="1" header="0.5" footer="0.5"/>
  <pageSetup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WINSTON</dc:creator>
  <cp:keywords/>
  <dc:description/>
  <cp:lastModifiedBy>Chris Albright</cp:lastModifiedBy>
  <dcterms:created xsi:type="dcterms:W3CDTF">1999-05-07T02:26:55Z</dcterms:created>
  <cp:category/>
  <cp:version/>
  <cp:contentType/>
  <cp:contentStatus/>
</cp:coreProperties>
</file>