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activeTab="0"/>
  </bookViews>
  <sheets>
    <sheet name="Model" sheetId="1" r:id="rId1"/>
    <sheet name="SolverTableSheet" sheetId="2" state="veryHidden" r:id="rId2"/>
  </sheets>
  <definedNames>
    <definedName name="Const" localSheetId="0">'Model'!$B$9</definedName>
    <definedName name="Const">#REF!</definedName>
    <definedName name="CurrDemSuits" localSheetId="0">'Model'!$B$5</definedName>
    <definedName name="CurrDemSuits">#REF!</definedName>
    <definedName name="CurrPriceSuits" localSheetId="0">'Model'!$B$4</definedName>
    <definedName name="CurrPriceSuits">#REF!</definedName>
    <definedName name="DemandSuits" localSheetId="0">'Model'!$B$14</definedName>
    <definedName name="DemandSuits">#REF!</definedName>
    <definedName name="Elast" localSheetId="0">'Model'!$B$10</definedName>
    <definedName name="Elast">#REF!</definedName>
    <definedName name="PriceSuits" localSheetId="0">'Model'!$B$13</definedName>
    <definedName name="PriceSuits">#REF!</definedName>
    <definedName name="Profit">'Model'!$B$15</definedName>
    <definedName name="ProfitSuits">#REF!</definedName>
    <definedName name="SensFactor">'Model'!$E$9</definedName>
    <definedName name="solver_adj" localSheetId="0" hidden="1">'Model'!$B$13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'Model'!$B$13</definedName>
    <definedName name="solver_lin" localSheetId="0" hidden="1">2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5000</definedName>
    <definedName name="solver_num" localSheetId="0" hidden="1">1</definedName>
    <definedName name="solver_nwt" localSheetId="0" hidden="1">1</definedName>
    <definedName name="solver_ofx" localSheetId="0" hidden="1">2</definedName>
    <definedName name="solver_opt" localSheetId="0" hidden="1">'Model'!$B$15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o" localSheetId="0" hidden="1">2</definedName>
    <definedName name="solver_rep" localSheetId="0" hidden="1">2</definedName>
    <definedName name="solver_rhs1" localSheetId="0" hidden="1">'Model'!$B$6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1</definedName>
    <definedName name="solver_val" localSheetId="0" hidden="1">0</definedName>
    <definedName name="solver_ver" localSheetId="0" hidden="1">2</definedName>
    <definedName name="UnitCostSuits" localSheetId="0">'Model'!$B$6</definedName>
    <definedName name="UnitCostSuits">#REF!</definedName>
    <definedName name="UnitProfit">'Model'!$E$6:$F$6</definedName>
    <definedName name="UnitsPerSuit">'Model'!$E$5:$F$5</definedName>
  </definedNames>
  <calcPr fullCalcOnLoad="1"/>
</workbook>
</file>

<file path=xl/comments1.xml><?xml version="1.0" encoding="utf-8"?>
<comments xmlns="http://schemas.openxmlformats.org/spreadsheetml/2006/main">
  <authors>
    <author>Chris Albright</author>
  </authors>
  <commentList>
    <comment ref="A19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A20" authorId="0">
      <text>
        <r>
          <rPr>
            <sz val="8"/>
            <rFont val="Tahoma"/>
            <family val="0"/>
          </rPr>
          <t>Remember that the input cell is $E$9</t>
        </r>
      </text>
    </comment>
    <comment ref="B20" authorId="0">
      <text>
        <r>
          <rPr>
            <sz val="8"/>
            <rFont val="Tahoma"/>
            <family val="0"/>
          </rPr>
          <t>Solver has converged to the current solution. All constraints are satisfied.</t>
        </r>
      </text>
    </comment>
    <comment ref="B21" authorId="0">
      <text>
        <r>
          <rPr>
            <sz val="8"/>
            <rFont val="Tahoma"/>
            <family val="0"/>
          </rPr>
          <t>Solver has converged to the current solution. All constraints are satisfied.</t>
        </r>
      </text>
    </comment>
    <comment ref="B22" authorId="0">
      <text>
        <r>
          <rPr>
            <sz val="8"/>
            <rFont val="Tahoma"/>
            <family val="0"/>
          </rPr>
          <t>Solver has converged to the current solution. All constraints are satisfied.</t>
        </r>
      </text>
    </comment>
    <comment ref="B2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</commentList>
</comments>
</file>

<file path=xl/sharedStrings.xml><?xml version="1.0" encoding="utf-8"?>
<sst xmlns="http://schemas.openxmlformats.org/spreadsheetml/2006/main" count="29" uniqueCount="26">
  <si>
    <t>Pricing complementary products</t>
  </si>
  <si>
    <t>Suits</t>
  </si>
  <si>
    <t>Current price</t>
  </si>
  <si>
    <t>Current demand</t>
  </si>
  <si>
    <t>Elasticity</t>
  </si>
  <si>
    <t>Demand function</t>
  </si>
  <si>
    <t>Constant</t>
  </si>
  <si>
    <t>Price</t>
  </si>
  <si>
    <t>Demand</t>
  </si>
  <si>
    <t>Profit</t>
  </si>
  <si>
    <t>Unit cost</t>
  </si>
  <si>
    <t>Complementary products</t>
  </si>
  <si>
    <t>Ties</t>
  </si>
  <si>
    <t>Shirts</t>
  </si>
  <si>
    <t>Units sold per suit</t>
  </si>
  <si>
    <t>Profit per unit</t>
  </si>
  <si>
    <t>Decision taking complementary products into account</t>
  </si>
  <si>
    <t>Sensitivity factor for units sold per suit</t>
  </si>
  <si>
    <t>Sensitivity of price, demand, profit to sensitivity factor</t>
  </si>
  <si>
    <t>Factor</t>
  </si>
  <si>
    <t>$E$9</t>
  </si>
  <si>
    <t>$B$13:$B$15</t>
  </si>
  <si>
    <t>$A$19</t>
  </si>
  <si>
    <t>$B$13</t>
  </si>
  <si>
    <t>$B$14</t>
  </si>
  <si>
    <t>$B$15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</si>
</sst>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00"/>
    <numFmt numFmtId="166" formatCode="0.0"/>
    <numFmt numFmtId="167" formatCode="&quot;$&quot;#,##0.0;\-&quot;$&quot;#,##0.0"/>
    <numFmt numFmtId="168" formatCode="&quot;$&quot;#,##0.00;\-&quot;$&quot;#,##0.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8" fontId="0" fillId="0" borderId="2" xfId="0" applyNumberFormat="1" applyBorder="1" applyAlignment="1">
      <alignment/>
    </xf>
    <xf numFmtId="164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164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Alignment="1">
      <alignment horizontal="righ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64" fontId="0" fillId="2" borderId="9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49" fontId="0" fillId="0" borderId="0" xfId="0" applyNumberFormat="1" applyAlignment="1">
      <alignment/>
    </xf>
    <xf numFmtId="168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8" fontId="0" fillId="0" borderId="14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15" xfId="0" applyNumberFormat="1" applyBorder="1" applyAlignment="1">
      <alignment/>
    </xf>
    <xf numFmtId="168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19</xdr:row>
      <xdr:rowOff>0</xdr:rowOff>
    </xdr:from>
    <xdr:to>
      <xdr:col>7</xdr:col>
      <xdr:colOff>447675</xdr:colOff>
      <xdr:row>22</xdr:row>
      <xdr:rowOff>28575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4057650" y="3200400"/>
          <a:ext cx="15906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When sensitivity factor is 0, it is as if complementary products are ignored.</a:t>
          </a:r>
        </a:p>
      </xdr:txBody>
    </xdr:sp>
    <xdr:clientData/>
  </xdr:twoCellAnchor>
  <xdr:twoCellAnchor>
    <xdr:from>
      <xdr:col>4</xdr:col>
      <xdr:colOff>66675</xdr:colOff>
      <xdr:row>19</xdr:row>
      <xdr:rowOff>104775</xdr:rowOff>
    </xdr:from>
    <xdr:to>
      <xdr:col>5</xdr:col>
      <xdr:colOff>76200</xdr:colOff>
      <xdr:row>20</xdr:row>
      <xdr:rowOff>95250</xdr:rowOff>
    </xdr:to>
    <xdr:sp>
      <xdr:nvSpPr>
        <xdr:cNvPr id="2" name="AutoShape 9"/>
        <xdr:cNvSpPr>
          <a:spLocks/>
        </xdr:cNvSpPr>
      </xdr:nvSpPr>
      <xdr:spPr>
        <a:xfrm flipH="1" flipV="1">
          <a:off x="3438525" y="3305175"/>
          <a:ext cx="61912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</xdr:row>
      <xdr:rowOff>0</xdr:rowOff>
    </xdr:from>
    <xdr:to>
      <xdr:col>8</xdr:col>
      <xdr:colOff>381000</xdr:colOff>
      <xdr:row>13</xdr:row>
      <xdr:rowOff>123825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4905375" y="323850"/>
          <a:ext cx="1285875" cy="19812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CurrPriceSuits - B4
CurrDemSuits - B5
UnitCostSuits - B6
Const - B9
Elast - B10
UnitsPerSuit - E5:F5
UnitProfit - E6:F6
SensFactor - E9
PriceSuits - B13
DemandSuits - B14
Profit - B15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J24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5.8515625" style="0" customWidth="1"/>
    <col min="4" max="4" width="16.421875" style="0" customWidth="1"/>
  </cols>
  <sheetData>
    <row r="1" ht="12.75">
      <c r="A1" s="1" t="s">
        <v>0</v>
      </c>
    </row>
    <row r="3" spans="1:4" ht="13.5" thickBot="1">
      <c r="A3" t="s">
        <v>1</v>
      </c>
      <c r="D3" t="s">
        <v>11</v>
      </c>
    </row>
    <row r="4" spans="1:6" ht="13.5" thickBot="1">
      <c r="A4" t="s">
        <v>2</v>
      </c>
      <c r="B4" s="5">
        <v>350</v>
      </c>
      <c r="E4" s="9" t="s">
        <v>12</v>
      </c>
      <c r="F4" s="9" t="s">
        <v>13</v>
      </c>
    </row>
    <row r="5" spans="1:6" ht="12.75">
      <c r="A5" t="s">
        <v>3</v>
      </c>
      <c r="B5" s="6">
        <v>300</v>
      </c>
      <c r="D5" t="s">
        <v>14</v>
      </c>
      <c r="E5" s="10">
        <v>1.5</v>
      </c>
      <c r="F5" s="11">
        <v>2</v>
      </c>
    </row>
    <row r="6" spans="1:6" ht="13.5" thickBot="1">
      <c r="A6" t="s">
        <v>10</v>
      </c>
      <c r="B6" s="7">
        <v>320</v>
      </c>
      <c r="D6" t="s">
        <v>15</v>
      </c>
      <c r="E6" s="12">
        <v>15</v>
      </c>
      <c r="F6" s="13">
        <v>25</v>
      </c>
    </row>
    <row r="8" spans="1:4" ht="12.75">
      <c r="A8" t="s">
        <v>5</v>
      </c>
      <c r="D8" t="s">
        <v>17</v>
      </c>
    </row>
    <row r="9" spans="1:5" ht="13.5" thickBot="1">
      <c r="A9" t="s">
        <v>6</v>
      </c>
      <c r="B9">
        <f>CurrDemSuits/CurrPriceSuits^Elast</f>
        <v>687529544.8197107</v>
      </c>
      <c r="E9">
        <v>1</v>
      </c>
    </row>
    <row r="10" spans="1:2" ht="13.5" thickBot="1">
      <c r="A10" t="s">
        <v>4</v>
      </c>
      <c r="B10" s="8">
        <v>-2.5</v>
      </c>
    </row>
    <row r="12" ht="13.5" thickBot="1">
      <c r="A12" s="1" t="s">
        <v>16</v>
      </c>
    </row>
    <row r="13" spans="1:2" ht="14.25" thickBot="1" thickTop="1">
      <c r="A13" t="s">
        <v>7</v>
      </c>
      <c r="B13" s="4">
        <v>412.49999991311677</v>
      </c>
    </row>
    <row r="14" spans="1:2" ht="14.25" thickBot="1" thickTop="1">
      <c r="A14" t="s">
        <v>8</v>
      </c>
      <c r="B14" s="3">
        <f>Const*PriceSuits^Elast</f>
        <v>198.9442922226202</v>
      </c>
    </row>
    <row r="15" spans="1:2" ht="14.25" thickBot="1" thickTop="1">
      <c r="A15" t="s">
        <v>9</v>
      </c>
      <c r="B15" s="2">
        <f>(PriceSuits-UnitCostSuits+SUMPRODUCT(SensFactor*UnitsPerSuit,UnitProfit))*DemandSuits</f>
        <v>32825.808199447405</v>
      </c>
    </row>
    <row r="16" ht="13.5" thickTop="1"/>
    <row r="17" ht="12.75">
      <c r="A17" s="1" t="s">
        <v>18</v>
      </c>
    </row>
    <row r="18" spans="1:4" s="9" customFormat="1" ht="12.75">
      <c r="A18" s="9" t="s">
        <v>19</v>
      </c>
      <c r="B18" s="9" t="s">
        <v>7</v>
      </c>
      <c r="C18" s="9" t="s">
        <v>8</v>
      </c>
      <c r="D18" s="9" t="s">
        <v>9</v>
      </c>
    </row>
    <row r="19" spans="2:4" ht="12.75">
      <c r="B19" s="9" t="s">
        <v>23</v>
      </c>
      <c r="C19" s="9" t="s">
        <v>24</v>
      </c>
      <c r="D19" s="9" t="s">
        <v>25</v>
      </c>
    </row>
    <row r="20" spans="1:10" ht="12.75">
      <c r="A20">
        <v>0</v>
      </c>
      <c r="B20" s="15">
        <v>533.33</v>
      </c>
      <c r="C20" s="16">
        <v>104.66333448845951</v>
      </c>
      <c r="D20" s="17">
        <v>22328.18</v>
      </c>
      <c r="J20" s="24"/>
    </row>
    <row r="21" spans="1:4" ht="12.75">
      <c r="A21">
        <v>0.5</v>
      </c>
      <c r="B21" s="18">
        <v>472.92</v>
      </c>
      <c r="C21" s="19">
        <v>141.36106820165347</v>
      </c>
      <c r="D21" s="20">
        <v>26740.8</v>
      </c>
    </row>
    <row r="22" spans="1:4" ht="12.75">
      <c r="A22">
        <v>1</v>
      </c>
      <c r="B22" s="18">
        <v>412.5</v>
      </c>
      <c r="C22" s="19">
        <v>198.94428977997808</v>
      </c>
      <c r="D22" s="20">
        <v>32825.81</v>
      </c>
    </row>
    <row r="23" spans="1:4" ht="12.75">
      <c r="A23">
        <v>1.5</v>
      </c>
      <c r="B23" s="18">
        <v>352.08</v>
      </c>
      <c r="C23" s="19">
        <v>295.58180428862005</v>
      </c>
      <c r="D23" s="20">
        <v>41627.77</v>
      </c>
    </row>
    <row r="24" spans="1:4" ht="12.75">
      <c r="A24">
        <v>2</v>
      </c>
      <c r="B24" s="21">
        <v>320</v>
      </c>
      <c r="C24" s="22">
        <v>375.3327145401277</v>
      </c>
      <c r="D24" s="23">
        <v>54423.24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1</v>
      </c>
    </row>
    <row r="2" ht="12.75">
      <c r="A2" t="s">
        <v>20</v>
      </c>
    </row>
    <row r="3" ht="12.75">
      <c r="A3">
        <v>1</v>
      </c>
    </row>
    <row r="4" ht="12.75">
      <c r="A4">
        <v>0</v>
      </c>
    </row>
    <row r="5" ht="12.75">
      <c r="A5">
        <v>2</v>
      </c>
    </row>
    <row r="6" ht="12.75">
      <c r="A6">
        <v>0.5</v>
      </c>
    </row>
    <row r="7" spans="1:2" ht="12.75">
      <c r="A7" s="14"/>
      <c r="B7" s="14"/>
    </row>
    <row r="8" ht="12.75">
      <c r="A8" t="s">
        <v>21</v>
      </c>
    </row>
    <row r="9" ht="12.75">
      <c r="A9" t="s">
        <v>22</v>
      </c>
    </row>
    <row r="13" ht="12.75">
      <c r="B13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1999-07-26T02:58:45Z</dcterms:created>
  <cp:category/>
  <cp:version/>
  <cp:contentType/>
  <cp:contentStatus/>
</cp:coreProperties>
</file>