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15" windowHeight="4965" activeTab="0"/>
  </bookViews>
  <sheets>
    <sheet name="Sheet1" sheetId="1" r:id="rId1"/>
    <sheet name="SolverTableSheet" sheetId="2" state="veryHidden" r:id="rId2"/>
  </sheets>
  <definedNames>
    <definedName name="ChocReqd">'Sheet1'!$E$22</definedName>
    <definedName name="ChocUsed">'Sheet1'!$E$20</definedName>
    <definedName name="InputsAvail">'Sheet1'!$F$9:$F$11</definedName>
    <definedName name="InputsUsed">'Sheet1'!$D$9:$D$11</definedName>
    <definedName name="NutsReqd">'Sheet1'!$B$22:$C$22</definedName>
    <definedName name="NutsUsed">'Sheet1'!$B$20:$C$20</definedName>
    <definedName name="ProdPlan">'Sheet1'!$B$9:$C$11</definedName>
    <definedName name="solver_adj" localSheetId="0" hidden="1">'Sheet1'!$B$9:$C$11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'Sheet1'!$B$20:$C$20</definedName>
    <definedName name="solver_lhs2" localSheetId="0" hidden="1">'Sheet1'!$D$9:$D$11</definedName>
    <definedName name="solver_lhs3" localSheetId="0" hidden="1">'Sheet1'!$E$20</definedName>
    <definedName name="solver_lhs4" localSheetId="0" hidden="1">'Sheet1'!$E$20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'Sheet1'!$B$24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o" localSheetId="0" hidden="1">2</definedName>
    <definedName name="solver_rep" localSheetId="0" hidden="1">2</definedName>
    <definedName name="solver_rhs1" localSheetId="0" hidden="1">'Sheet1'!$B$22:$C$22</definedName>
    <definedName name="solver_rhs2" localSheetId="0" hidden="1">'Sheet1'!$F$9:$F$11</definedName>
    <definedName name="solver_rhs3" localSheetId="0" hidden="1">'Sheet1'!$E$22</definedName>
    <definedName name="solver_rhs4" localSheetId="0" hidden="1">'Sheet1'!$E$22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'Sheet1'!$E$22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TotRev">'Sheet1'!$B$24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27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28" authorId="0">
      <text>
        <r>
          <rPr>
            <sz val="8"/>
            <rFont val="Tahoma"/>
            <family val="0"/>
          </rPr>
          <t>Remember that the input cell is $C$5</t>
        </r>
      </text>
    </comment>
    <comment ref="B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36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37" authorId="0">
      <text>
        <r>
          <rPr>
            <sz val="8"/>
            <rFont val="Tahoma"/>
            <family val="0"/>
          </rPr>
          <t>Remember that the input cell is $F$9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<sst xmlns="http://schemas.openxmlformats.org/spreadsheetml/2006/main" count="43" uniqueCount="28">
  <si>
    <t>Selling price of candies (per ounce)</t>
  </si>
  <si>
    <t>Slugger</t>
  </si>
  <si>
    <t>Easy Out</t>
  </si>
  <si>
    <t>Production plan (amounts of inputs into each candy)</t>
  </si>
  <si>
    <t>Total used</t>
  </si>
  <si>
    <t>Available</t>
  </si>
  <si>
    <t>Sugar</t>
  </si>
  <si>
    <t>&lt;=</t>
  </si>
  <si>
    <t>Nuts</t>
  </si>
  <si>
    <t>Chocolate</t>
  </si>
  <si>
    <t>Produced</t>
  </si>
  <si>
    <t>Nut lower bounds</t>
  </si>
  <si>
    <t>Chocolate lower bound</t>
  </si>
  <si>
    <t>Nut constraints</t>
  </si>
  <si>
    <t>Chocolate constraint</t>
  </si>
  <si>
    <t>Actual totals</t>
  </si>
  <si>
    <t>&gt;=</t>
  </si>
  <si>
    <t>Required</t>
  </si>
  <si>
    <t>Total revenue</t>
  </si>
  <si>
    <t>Problem 4.18</t>
  </si>
  <si>
    <t>Sensitivity of total revenue and amounts produced to selling price of Easy Out</t>
  </si>
  <si>
    <t>$B$12,$C$12,$B$24</t>
  </si>
  <si>
    <t>$B$12</t>
  </si>
  <si>
    <t>$C$12</t>
  </si>
  <si>
    <t>$B$24</t>
  </si>
  <si>
    <t>Sensitivity of total revenue and amounts produced to sugar available</t>
  </si>
  <si>
    <t>$F$9</t>
  </si>
  <si>
    <t>$A$36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</si>
</sst>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8" fontId="0" fillId="0" borderId="6" xfId="0" applyNumberFormat="1" applyBorder="1" applyAlignment="1">
      <alignment/>
    </xf>
    <xf numFmtId="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2" max="2" width="11.28125" style="0" customWidth="1"/>
    <col min="4" max="4" width="11.28125" style="0" customWidth="1"/>
  </cols>
  <sheetData>
    <row r="1" ht="12.75">
      <c r="A1" s="1" t="s">
        <v>19</v>
      </c>
    </row>
    <row r="3" ht="12.75">
      <c r="A3" t="s">
        <v>0</v>
      </c>
    </row>
    <row r="4" spans="2:3" s="2" customFormat="1" ht="13.5" thickBot="1">
      <c r="B4" s="2" t="s">
        <v>1</v>
      </c>
      <c r="C4" s="2" t="s">
        <v>2</v>
      </c>
    </row>
    <row r="5" spans="2:3" ht="13.5" thickBot="1">
      <c r="B5" s="9">
        <v>0.4</v>
      </c>
      <c r="C5" s="10">
        <v>0.5</v>
      </c>
    </row>
    <row r="7" ht="12.75">
      <c r="A7" t="s">
        <v>3</v>
      </c>
    </row>
    <row r="8" spans="2:6" ht="13.5" thickBot="1">
      <c r="B8" s="2" t="s">
        <v>1</v>
      </c>
      <c r="C8" s="2" t="s">
        <v>2</v>
      </c>
      <c r="D8" s="2" t="s">
        <v>4</v>
      </c>
      <c r="F8" s="2" t="s">
        <v>5</v>
      </c>
    </row>
    <row r="9" spans="1:6" ht="13.5" thickTop="1">
      <c r="A9" t="s">
        <v>6</v>
      </c>
      <c r="B9" s="3">
        <v>6000</v>
      </c>
      <c r="C9" s="4">
        <v>4000</v>
      </c>
      <c r="D9">
        <f>SUM(B9:C9)</f>
        <v>10000</v>
      </c>
      <c r="E9" s="8" t="s">
        <v>7</v>
      </c>
      <c r="F9" s="11">
        <v>10000</v>
      </c>
    </row>
    <row r="10" spans="1:6" ht="12.75">
      <c r="A10" t="s">
        <v>8</v>
      </c>
      <c r="B10" s="17">
        <v>1000</v>
      </c>
      <c r="C10" s="5">
        <v>1000</v>
      </c>
      <c r="D10" s="18">
        <f>SUM(B10:C10)</f>
        <v>2000</v>
      </c>
      <c r="E10" s="8" t="s">
        <v>7</v>
      </c>
      <c r="F10" s="12">
        <v>2000</v>
      </c>
    </row>
    <row r="11" spans="1:6" ht="13.5" thickBot="1">
      <c r="A11" t="s">
        <v>9</v>
      </c>
      <c r="B11" s="6">
        <v>3000</v>
      </c>
      <c r="C11" s="7">
        <v>0</v>
      </c>
      <c r="D11" s="18">
        <f>SUM(B11:C11)</f>
        <v>3000</v>
      </c>
      <c r="E11" s="8" t="s">
        <v>7</v>
      </c>
      <c r="F11" s="13">
        <v>3000</v>
      </c>
    </row>
    <row r="12" spans="1:3" ht="13.5" thickTop="1">
      <c r="A12" t="s">
        <v>10</v>
      </c>
      <c r="B12" s="18">
        <f>SUM(B9:B11)</f>
        <v>10000</v>
      </c>
      <c r="C12">
        <f>SUM(C9:C11)</f>
        <v>5000</v>
      </c>
    </row>
    <row r="13" ht="12.75">
      <c r="B13" s="18"/>
    </row>
    <row r="14" spans="1:5" ht="12.75">
      <c r="A14" t="s">
        <v>11</v>
      </c>
      <c r="E14" t="s">
        <v>12</v>
      </c>
    </row>
    <row r="15" spans="2:5" ht="13.5" thickBot="1">
      <c r="B15" s="2" t="s">
        <v>1</v>
      </c>
      <c r="C15" s="2" t="s">
        <v>2</v>
      </c>
      <c r="E15" s="2" t="s">
        <v>1</v>
      </c>
    </row>
    <row r="16" spans="2:5" ht="13.5" thickBot="1">
      <c r="B16" s="15">
        <v>0.1</v>
      </c>
      <c r="C16" s="16">
        <v>0.2</v>
      </c>
      <c r="E16" s="14">
        <v>0.1</v>
      </c>
    </row>
    <row r="18" spans="1:5" ht="12.75">
      <c r="A18" t="s">
        <v>13</v>
      </c>
      <c r="E18" t="s">
        <v>14</v>
      </c>
    </row>
    <row r="19" spans="2:5" ht="12.75">
      <c r="B19" s="2" t="s">
        <v>1</v>
      </c>
      <c r="C19" s="2" t="s">
        <v>2</v>
      </c>
      <c r="E19" s="2" t="s">
        <v>1</v>
      </c>
    </row>
    <row r="20" spans="1:5" ht="12.75">
      <c r="A20" t="s">
        <v>15</v>
      </c>
      <c r="B20" s="18">
        <f>B10</f>
        <v>1000</v>
      </c>
      <c r="C20">
        <f>C10</f>
        <v>1000</v>
      </c>
      <c r="E20">
        <f>B11</f>
        <v>3000</v>
      </c>
    </row>
    <row r="21" spans="2:5" ht="12.75">
      <c r="B21" s="2" t="s">
        <v>16</v>
      </c>
      <c r="C21" s="2" t="s">
        <v>16</v>
      </c>
      <c r="E21" s="2" t="s">
        <v>16</v>
      </c>
    </row>
    <row r="22" spans="1:5" ht="12.75">
      <c r="A22" t="s">
        <v>17</v>
      </c>
      <c r="B22" s="18">
        <f>B16*B12</f>
        <v>1000</v>
      </c>
      <c r="C22" s="18">
        <f>C16*C12</f>
        <v>1000</v>
      </c>
      <c r="E22">
        <f>E16*B12</f>
        <v>1000</v>
      </c>
    </row>
    <row r="23" ht="13.5" thickBot="1"/>
    <row r="24" spans="1:2" ht="14.25" thickBot="1" thickTop="1">
      <c r="A24" t="s">
        <v>18</v>
      </c>
      <c r="B24" s="19">
        <f>SUMPRODUCT(B5:C5,B12:C12)</f>
        <v>6500</v>
      </c>
    </row>
    <row r="25" ht="13.5" thickTop="1"/>
    <row r="26" ht="12.75">
      <c r="A26" s="20" t="s">
        <v>20</v>
      </c>
    </row>
    <row r="27" spans="2:4" ht="12.75">
      <c r="B27" s="2" t="s">
        <v>22</v>
      </c>
      <c r="C27" s="2" t="s">
        <v>23</v>
      </c>
      <c r="D27" s="2" t="s">
        <v>24</v>
      </c>
    </row>
    <row r="28" spans="1:4" ht="12.75">
      <c r="A28" s="31">
        <v>0.30000001192092896</v>
      </c>
      <c r="B28" s="22">
        <v>15000</v>
      </c>
      <c r="C28" s="23">
        <v>0</v>
      </c>
      <c r="D28" s="24">
        <v>6000</v>
      </c>
    </row>
    <row r="29" spans="1:4" ht="12.75">
      <c r="A29" s="31">
        <v>0.4000000059604645</v>
      </c>
      <c r="B29" s="25">
        <v>10000</v>
      </c>
      <c r="C29" s="26">
        <v>5000</v>
      </c>
      <c r="D29" s="27">
        <v>6000</v>
      </c>
    </row>
    <row r="30" spans="1:4" ht="12.75">
      <c r="A30" s="31">
        <v>0.5</v>
      </c>
      <c r="B30" s="25">
        <v>10000</v>
      </c>
      <c r="C30" s="26">
        <v>5000</v>
      </c>
      <c r="D30" s="27">
        <v>6500</v>
      </c>
    </row>
    <row r="31" spans="1:4" ht="12.75">
      <c r="A31" s="31">
        <v>0.6000000238418579</v>
      </c>
      <c r="B31" s="25">
        <v>10000</v>
      </c>
      <c r="C31" s="26">
        <v>5000</v>
      </c>
      <c r="D31" s="27">
        <v>7000</v>
      </c>
    </row>
    <row r="32" spans="1:4" ht="12.75">
      <c r="A32" s="31">
        <v>0.7000000476837158</v>
      </c>
      <c r="B32" s="25">
        <v>10000</v>
      </c>
      <c r="C32" s="26">
        <v>5000</v>
      </c>
      <c r="D32" s="27">
        <v>7500</v>
      </c>
    </row>
    <row r="33" spans="1:4" ht="12.75">
      <c r="A33" s="31">
        <v>0.800000011920929</v>
      </c>
      <c r="B33" s="28">
        <v>0</v>
      </c>
      <c r="C33" s="29">
        <v>10000</v>
      </c>
      <c r="D33" s="30">
        <v>8000</v>
      </c>
    </row>
    <row r="35" ht="12.75">
      <c r="A35" s="20" t="s">
        <v>25</v>
      </c>
    </row>
    <row r="36" spans="2:4" ht="12.75">
      <c r="B36" s="2" t="s">
        <v>22</v>
      </c>
      <c r="C36" s="2" t="s">
        <v>23</v>
      </c>
      <c r="D36" s="2" t="s">
        <v>24</v>
      </c>
    </row>
    <row r="37" spans="1:4" ht="12.75">
      <c r="A37">
        <v>7000</v>
      </c>
      <c r="B37" s="22">
        <v>4000</v>
      </c>
      <c r="C37" s="23">
        <v>8000</v>
      </c>
      <c r="D37" s="24">
        <v>5600</v>
      </c>
    </row>
    <row r="38" spans="1:4" ht="12.75">
      <c r="A38">
        <v>8000</v>
      </c>
      <c r="B38" s="25">
        <v>6000</v>
      </c>
      <c r="C38" s="26">
        <v>7000</v>
      </c>
      <c r="D38" s="27">
        <v>5900</v>
      </c>
    </row>
    <row r="39" spans="1:4" ht="12.75">
      <c r="A39">
        <v>9000</v>
      </c>
      <c r="B39" s="25">
        <v>8000</v>
      </c>
      <c r="C39" s="26">
        <v>6000</v>
      </c>
      <c r="D39" s="27">
        <v>6200</v>
      </c>
    </row>
    <row r="40" spans="1:4" ht="12.75">
      <c r="A40">
        <v>10000</v>
      </c>
      <c r="B40" s="25">
        <v>10000</v>
      </c>
      <c r="C40" s="26">
        <v>5000</v>
      </c>
      <c r="D40" s="27">
        <v>6500</v>
      </c>
    </row>
    <row r="41" spans="1:4" ht="12.75">
      <c r="A41">
        <v>11000</v>
      </c>
      <c r="B41" s="25">
        <v>12000</v>
      </c>
      <c r="C41" s="26">
        <v>4000</v>
      </c>
      <c r="D41" s="27">
        <v>6800</v>
      </c>
    </row>
    <row r="42" spans="1:4" ht="12.75">
      <c r="A42">
        <v>12000</v>
      </c>
      <c r="B42" s="25">
        <v>14000</v>
      </c>
      <c r="C42" s="26">
        <v>3000</v>
      </c>
      <c r="D42" s="27">
        <v>7100</v>
      </c>
    </row>
    <row r="43" spans="1:4" ht="12.75">
      <c r="A43">
        <v>13000</v>
      </c>
      <c r="B43" s="25">
        <v>16000</v>
      </c>
      <c r="C43" s="26">
        <v>2000</v>
      </c>
      <c r="D43" s="27">
        <v>7400</v>
      </c>
    </row>
    <row r="44" spans="1:4" ht="12.75">
      <c r="A44">
        <v>14000</v>
      </c>
      <c r="B44" s="25">
        <v>18000</v>
      </c>
      <c r="C44" s="26">
        <v>999.9999999999966</v>
      </c>
      <c r="D44" s="27">
        <v>7700</v>
      </c>
    </row>
    <row r="45" spans="1:4" ht="12.75">
      <c r="A45">
        <v>15000</v>
      </c>
      <c r="B45" s="28">
        <v>20000</v>
      </c>
      <c r="C45" s="29">
        <v>0</v>
      </c>
      <c r="D45" s="30">
        <v>8000</v>
      </c>
    </row>
  </sheetData>
  <printOptions gridLines="1" headings="1"/>
  <pageMargins left="0.75" right="0.75" top="1" bottom="1" header="0.5" footer="0.5"/>
  <pageSetup fitToHeight="1" fitToWidth="1" horizontalDpi="300" verticalDpi="300" orientation="portrait" r:id="rId3"/>
  <headerFooter alignWithMargins="0">
    <oddFooter>&amp;CProblem 3.6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26</v>
      </c>
    </row>
    <row r="3" ht="12.75">
      <c r="A3">
        <v>1</v>
      </c>
    </row>
    <row r="4" ht="12.75">
      <c r="A4">
        <v>7000</v>
      </c>
    </row>
    <row r="5" ht="12.75">
      <c r="A5">
        <v>15000</v>
      </c>
    </row>
    <row r="6" ht="12.75">
      <c r="A6">
        <v>1000</v>
      </c>
    </row>
    <row r="7" spans="1:2" ht="12.75">
      <c r="A7" s="21"/>
      <c r="B7" s="21"/>
    </row>
    <row r="8" ht="12.75">
      <c r="A8" t="s">
        <v>21</v>
      </c>
    </row>
    <row r="9" ht="12.75">
      <c r="A9" t="s">
        <v>27</v>
      </c>
    </row>
    <row r="13" ht="12.75">
      <c r="B1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1996-04-04T02:14:41Z</cp:lastPrinted>
  <dcterms:created xsi:type="dcterms:W3CDTF">1999-12-09T23:24:30Z</dcterms:created>
  <dcterms:modified xsi:type="dcterms:W3CDTF">1999-12-09T23:29:48Z</dcterms:modified>
  <cp:category/>
  <cp:version/>
  <cp:contentType/>
  <cp:contentStatus/>
</cp:coreProperties>
</file>