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ensitivity Report 1" sheetId="2" r:id="rId2"/>
  </sheets>
  <definedNames>
    <definedName name="EndTimes">'Sheet1'!$G$14:$G$19</definedName>
    <definedName name="EventTimes">'Sheet1'!$B$15:$B$18</definedName>
    <definedName name="LTable1">'Sheet1'!$A$5:$C$10</definedName>
    <definedName name="LTable2">'Sheet1'!$A$14:$B$18</definedName>
    <definedName name="ProjTime">'Sheet1'!$B$20</definedName>
    <definedName name="solver_adj" localSheetId="0" hidden="1">'Sheet1'!$B$15:$B$18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'Sheet1'!$G$14:$G$19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'Sheet1'!$B$20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StTimesPlusDurs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StTimesPlusDurs">'Sheet1'!$I$14:$I$19</definedName>
  </definedNames>
  <calcPr fullCalcOnLoad="1"/>
</workbook>
</file>

<file path=xl/sharedStrings.xml><?xml version="1.0" encoding="utf-8"?>
<sst xmlns="http://schemas.openxmlformats.org/spreadsheetml/2006/main" count="92" uniqueCount="60">
  <si>
    <t>Problem 5.46</t>
  </si>
  <si>
    <t>Activity information</t>
  </si>
  <si>
    <t>Activity</t>
  </si>
  <si>
    <t>Predecessors</t>
  </si>
  <si>
    <t>Duration</t>
  </si>
  <si>
    <t>A</t>
  </si>
  <si>
    <t>B</t>
  </si>
  <si>
    <t>C</t>
  </si>
  <si>
    <t>D</t>
  </si>
  <si>
    <t>E</t>
  </si>
  <si>
    <t>F</t>
  </si>
  <si>
    <t>None</t>
  </si>
  <si>
    <t>C,D</t>
  </si>
  <si>
    <t>Node event times</t>
  </si>
  <si>
    <t>Arcs (activitities), corresponding nodes, and time constraints</t>
  </si>
  <si>
    <t>Node</t>
  </si>
  <si>
    <t>Time</t>
  </si>
  <si>
    <t>StartNode</t>
  </si>
  <si>
    <t>EndNode</t>
  </si>
  <si>
    <t>EndTime</t>
  </si>
  <si>
    <t>StartTime + Duration</t>
  </si>
  <si>
    <t>&gt;=</t>
  </si>
  <si>
    <t>Project time</t>
  </si>
  <si>
    <t>Microsoft Excel 9.0 Sensitivity Report</t>
  </si>
  <si>
    <t>Worksheet: [Book12]Sheet1</t>
  </si>
  <si>
    <t>Report Created: 6/24/00 9:50:49 AM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</si>
  <si>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</si>
  <si>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</si>
  <si>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</si>
  <si>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</si>
  <si>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</si>
  <si>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</si>
  <si>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</si>
  <si>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</si>
  <si>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</si>
  <si>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</si>
  <si>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</si>
  <si>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</si>
  <si>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</si>
  <si>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</si>
  <si>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</si>
  <si>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</si>
  <si>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</si>
  <si>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$B$15</t>
  </si>
  <si>
    <t>$B$16</t>
  </si>
  <si>
    <t>$B$17</t>
  </si>
  <si>
    <t>$B$18</t>
  </si>
  <si>
    <t>$G$14</t>
  </si>
  <si>
    <t>A EndTime</t>
  </si>
  <si>
    <t>$G$15</t>
  </si>
  <si>
    <t>B EndTime</t>
  </si>
  <si>
    <t>$G$16</t>
  </si>
  <si>
    <t>C EndTime</t>
  </si>
  <si>
    <t>$G$17</t>
  </si>
  <si>
    <t>D EndTime</t>
  </si>
  <si>
    <t>$G$18</t>
  </si>
  <si>
    <t>E EndTime</t>
  </si>
  <si>
    <t>$G$19</t>
  </si>
  <si>
    <t>F EndTime</t>
  </si>
  <si>
    <t>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</si>
</sst>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2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0.4625</cdr:y>
    </cdr:from>
    <cdr:to>
      <cdr:x>0.14725</cdr:x>
      <cdr:y>0.5795</cdr:y>
    </cdr:to>
    <cdr:sp>
      <cdr:nvSpPr>
        <cdr:cNvPr id="1" name="Oval 1"/>
        <cdr:cNvSpPr>
          <a:spLocks/>
        </cdr:cNvSpPr>
      </cdr:nvSpPr>
      <cdr:spPr>
        <a:xfrm>
          <a:off x="390525" y="1114425"/>
          <a:ext cx="3048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0.24475</cdr:x>
      <cdr:y>0.4625</cdr:y>
    </cdr:from>
    <cdr:to>
      <cdr:x>0.30925</cdr:x>
      <cdr:y>0.5795</cdr:y>
    </cdr:to>
    <cdr:sp>
      <cdr:nvSpPr>
        <cdr:cNvPr id="2" name="Oval 2"/>
        <cdr:cNvSpPr>
          <a:spLocks/>
        </cdr:cNvSpPr>
      </cdr:nvSpPr>
      <cdr:spPr>
        <a:xfrm>
          <a:off x="1171575" y="1114425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0.39525</cdr:x>
      <cdr:y>0.4625</cdr:y>
    </cdr:from>
    <cdr:to>
      <cdr:x>0.4595</cdr:x>
      <cdr:y>0.5795</cdr:y>
    </cdr:to>
    <cdr:sp>
      <cdr:nvSpPr>
        <cdr:cNvPr id="3" name="Oval 3"/>
        <cdr:cNvSpPr>
          <a:spLocks/>
        </cdr:cNvSpPr>
      </cdr:nvSpPr>
      <cdr:spPr>
        <a:xfrm>
          <a:off x="1895475" y="1114425"/>
          <a:ext cx="3048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0.34525</cdr:y>
    </cdr:from>
    <cdr:to>
      <cdr:x>0.66125</cdr:x>
      <cdr:y>0.4625</cdr:y>
    </cdr:to>
    <cdr:sp>
      <cdr:nvSpPr>
        <cdr:cNvPr id="4" name="Oval 4"/>
        <cdr:cNvSpPr>
          <a:spLocks/>
        </cdr:cNvSpPr>
      </cdr:nvSpPr>
      <cdr:spPr>
        <a:xfrm>
          <a:off x="2867025" y="838200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</cdr:x>
      <cdr:y>0.61175</cdr:y>
    </cdr:from>
    <cdr:to>
      <cdr:x>0.8495</cdr:x>
      <cdr:y>0.72875</cdr:y>
    </cdr:to>
    <cdr:sp>
      <cdr:nvSpPr>
        <cdr:cNvPr id="5" name="Oval 5"/>
        <cdr:cNvSpPr>
          <a:spLocks/>
        </cdr:cNvSpPr>
      </cdr:nvSpPr>
      <cdr:spPr>
        <a:xfrm>
          <a:off x="3771900" y="1476375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0.14725</cdr:x>
      <cdr:y>0.5265</cdr:y>
    </cdr:from>
    <cdr:to>
      <cdr:x>0.24475</cdr:x>
      <cdr:y>0.5265</cdr:y>
    </cdr:to>
    <cdr:sp>
      <cdr:nvSpPr>
        <cdr:cNvPr id="6" name="Line 6"/>
        <cdr:cNvSpPr>
          <a:spLocks/>
        </cdr:cNvSpPr>
      </cdr:nvSpPr>
      <cdr:spPr>
        <a:xfrm>
          <a:off x="704850" y="127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0.30925</cdr:x>
      <cdr:y>0.5265</cdr:y>
    </cdr:from>
    <cdr:to>
      <cdr:x>0.39525</cdr:x>
      <cdr:y>0.5265</cdr:y>
    </cdr:to>
    <cdr:sp>
      <cdr:nvSpPr>
        <cdr:cNvPr id="7" name="Line 7"/>
        <cdr:cNvSpPr>
          <a:spLocks/>
        </cdr:cNvSpPr>
      </cdr:nvSpPr>
      <cdr:spPr>
        <a:xfrm>
          <a:off x="1485900" y="1276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0.372</cdr:y>
    </cdr:from>
    <cdr:to>
      <cdr:x>0.59675</cdr:x>
      <cdr:y>0.4625</cdr:y>
    </cdr:to>
    <cdr:sp>
      <cdr:nvSpPr>
        <cdr:cNvPr id="8" name="Line 8"/>
        <cdr:cNvSpPr>
          <a:spLocks/>
        </cdr:cNvSpPr>
      </cdr:nvSpPr>
      <cdr:spPr>
        <a:xfrm flipV="1">
          <a:off x="2209800" y="895350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0.4305</cdr:y>
    </cdr:from>
    <cdr:to>
      <cdr:x>0.59675</cdr:x>
      <cdr:y>0.5265</cdr:y>
    </cdr:to>
    <cdr:sp>
      <cdr:nvSpPr>
        <cdr:cNvPr id="9" name="Line 9"/>
        <cdr:cNvSpPr>
          <a:spLocks/>
        </cdr:cNvSpPr>
      </cdr:nvSpPr>
      <cdr:spPr>
        <a:xfrm flipV="1">
          <a:off x="2209800" y="1038225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0.4305</cdr:y>
    </cdr:from>
    <cdr:to>
      <cdr:x>0.785</cdr:x>
      <cdr:y>0.61175</cdr:y>
    </cdr:to>
    <cdr:sp>
      <cdr:nvSpPr>
        <cdr:cNvPr id="10" name="Line 10"/>
        <cdr:cNvSpPr>
          <a:spLocks/>
        </cdr:cNvSpPr>
      </cdr:nvSpPr>
      <cdr:spPr>
        <a:xfrm>
          <a:off x="3171825" y="1038225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0.5795</cdr:y>
    </cdr:from>
    <cdr:to>
      <cdr:x>0.785</cdr:x>
      <cdr:y>0.68125</cdr:y>
    </cdr:to>
    <cdr:sp>
      <cdr:nvSpPr>
        <cdr:cNvPr id="11" name="Line 11"/>
        <cdr:cNvSpPr>
          <a:spLocks/>
        </cdr:cNvSpPr>
      </cdr:nvSpPr>
      <cdr:spPr>
        <a:xfrm>
          <a:off x="2209800" y="1400175"/>
          <a:ext cx="1562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20</xdr:row>
      <xdr:rowOff>66675</xdr:rowOff>
    </xdr:from>
    <xdr:to>
      <xdr:col>6</xdr:col>
      <xdr:colOff>104775</xdr:colOff>
      <xdr:row>21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3390900"/>
          <a:ext cx="1628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critical path is A-B-C-E.</a:t>
          </a:r>
        </a:p>
      </xdr:txBody>
    </xdr:sp>
    <xdr:clientData/>
  </xdr:twoCellAnchor>
  <xdr:twoCellAnchor>
    <xdr:from>
      <xdr:col>1</xdr:col>
      <xdr:colOff>638175</xdr:colOff>
      <xdr:row>24</xdr:row>
      <xdr:rowOff>9525</xdr:rowOff>
    </xdr:from>
    <xdr:to>
      <xdr:col>8</xdr:col>
      <xdr:colOff>942975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562100" y="3990975"/>
        <a:ext cx="48101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31</xdr:row>
      <xdr:rowOff>76200</xdr:rowOff>
    </xdr:from>
    <xdr:to>
      <xdr:col>2</xdr:col>
      <xdr:colOff>504825</xdr:colOff>
      <xdr:row>32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066925" y="51911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428625</xdr:colOff>
      <xdr:row>31</xdr:row>
      <xdr:rowOff>76200</xdr:rowOff>
    </xdr:from>
    <xdr:to>
      <xdr:col>4</xdr:col>
      <xdr:colOff>28575</xdr:colOff>
      <xdr:row>32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809875" y="51911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542925</xdr:colOff>
      <xdr:row>31</xdr:row>
      <xdr:rowOff>76200</xdr:rowOff>
    </xdr:from>
    <xdr:to>
      <xdr:col>5</xdr:col>
      <xdr:colOff>142875</xdr:colOff>
      <xdr:row>32</xdr:row>
      <xdr:rowOff>76200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533775" y="51911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295275</xdr:colOff>
      <xdr:row>29</xdr:row>
      <xdr:rowOff>114300</xdr:rowOff>
    </xdr:from>
    <xdr:to>
      <xdr:col>6</xdr:col>
      <xdr:colOff>504825</xdr:colOff>
      <xdr:row>30</xdr:row>
      <xdr:rowOff>114300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505325" y="49053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571500</xdr:colOff>
      <xdr:row>33</xdr:row>
      <xdr:rowOff>104775</xdr:rowOff>
    </xdr:from>
    <xdr:to>
      <xdr:col>8</xdr:col>
      <xdr:colOff>171450</xdr:colOff>
      <xdr:row>34</xdr:row>
      <xdr:rowOff>104775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391150" y="554355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9525</xdr:colOff>
      <xdr:row>30</xdr:row>
      <xdr:rowOff>104775</xdr:rowOff>
    </xdr:from>
    <xdr:to>
      <xdr:col>3</xdr:col>
      <xdr:colOff>219075</xdr:colOff>
      <xdr:row>31</xdr:row>
      <xdr:rowOff>104775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390775" y="50577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142875</xdr:colOff>
      <xdr:row>30</xdr:row>
      <xdr:rowOff>104775</xdr:rowOff>
    </xdr:from>
    <xdr:to>
      <xdr:col>4</xdr:col>
      <xdr:colOff>352425</xdr:colOff>
      <xdr:row>31</xdr:row>
      <xdr:rowOff>104775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133725" y="50577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257175</xdr:colOff>
      <xdr:row>29</xdr:row>
      <xdr:rowOff>47625</xdr:rowOff>
    </xdr:from>
    <xdr:to>
      <xdr:col>5</xdr:col>
      <xdr:colOff>466725</xdr:colOff>
      <xdr:row>30</xdr:row>
      <xdr:rowOff>47625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57625" y="483870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504825</xdr:colOff>
      <xdr:row>31</xdr:row>
      <xdr:rowOff>66675</xdr:rowOff>
    </xdr:from>
    <xdr:to>
      <xdr:col>6</xdr:col>
      <xdr:colOff>104775</xdr:colOff>
      <xdr:row>32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4105275" y="518160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123825</xdr:colOff>
      <xdr:row>33</xdr:row>
      <xdr:rowOff>114300</xdr:rowOff>
    </xdr:from>
    <xdr:to>
      <xdr:col>6</xdr:col>
      <xdr:colOff>333375</xdr:colOff>
      <xdr:row>34</xdr:row>
      <xdr:rowOff>114300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333875" y="55530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219075</xdr:colOff>
      <xdr:row>30</xdr:row>
      <xdr:rowOff>142875</xdr:rowOff>
    </xdr:from>
    <xdr:to>
      <xdr:col>7</xdr:col>
      <xdr:colOff>428625</xdr:colOff>
      <xdr:row>31</xdr:row>
      <xdr:rowOff>142875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038725" y="50958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2.7109375" style="0" customWidth="1"/>
    <col min="9" max="9" width="14.7109375" style="0" customWidth="1"/>
  </cols>
  <sheetData>
    <row r="1" ht="12.75">
      <c r="A1" s="1" t="s">
        <v>0</v>
      </c>
    </row>
    <row r="3" ht="12.75">
      <c r="A3" t="s">
        <v>1</v>
      </c>
    </row>
    <row r="4" spans="1:3" ht="13.5" thickBot="1">
      <c r="A4" t="s">
        <v>2</v>
      </c>
      <c r="B4" s="2" t="s">
        <v>3</v>
      </c>
      <c r="C4" s="2" t="s">
        <v>4</v>
      </c>
    </row>
    <row r="5" spans="1:3" ht="12.75">
      <c r="A5" t="s">
        <v>5</v>
      </c>
      <c r="B5" s="3" t="s">
        <v>11</v>
      </c>
      <c r="C5" s="4">
        <v>2</v>
      </c>
    </row>
    <row r="6" spans="1:3" ht="12.75">
      <c r="A6" t="s">
        <v>6</v>
      </c>
      <c r="B6" s="5" t="s">
        <v>5</v>
      </c>
      <c r="C6" s="6">
        <v>4</v>
      </c>
    </row>
    <row r="7" spans="1:3" ht="12.75">
      <c r="A7" t="s">
        <v>7</v>
      </c>
      <c r="B7" s="5" t="s">
        <v>6</v>
      </c>
      <c r="C7" s="6">
        <v>3</v>
      </c>
    </row>
    <row r="8" spans="1:3" ht="12.75">
      <c r="A8" t="s">
        <v>8</v>
      </c>
      <c r="B8" s="5" t="s">
        <v>6</v>
      </c>
      <c r="C8" s="6">
        <v>2</v>
      </c>
    </row>
    <row r="9" spans="1:3" ht="12.75">
      <c r="A9" t="s">
        <v>9</v>
      </c>
      <c r="B9" s="5" t="s">
        <v>12</v>
      </c>
      <c r="C9" s="6">
        <v>10</v>
      </c>
    </row>
    <row r="10" spans="1:3" ht="13.5" thickBot="1">
      <c r="A10" t="s">
        <v>10</v>
      </c>
      <c r="B10" s="7" t="s">
        <v>6</v>
      </c>
      <c r="C10" s="8">
        <v>4</v>
      </c>
    </row>
    <row r="12" spans="1:4" ht="12.75">
      <c r="A12" t="s">
        <v>13</v>
      </c>
      <c r="D12" s="9" t="s">
        <v>14</v>
      </c>
    </row>
    <row r="13" spans="1:9" ht="12.75">
      <c r="A13" s="2" t="s">
        <v>15</v>
      </c>
      <c r="B13" s="2" t="s">
        <v>16</v>
      </c>
      <c r="D13" s="2" t="s">
        <v>2</v>
      </c>
      <c r="E13" s="2" t="s">
        <v>17</v>
      </c>
      <c r="F13" s="2" t="s">
        <v>18</v>
      </c>
      <c r="G13" s="2" t="s">
        <v>19</v>
      </c>
      <c r="I13" s="2" t="s">
        <v>20</v>
      </c>
    </row>
    <row r="14" spans="1:10" ht="13.5" thickBot="1">
      <c r="A14">
        <v>1</v>
      </c>
      <c r="B14">
        <v>0</v>
      </c>
      <c r="D14" t="s">
        <v>5</v>
      </c>
      <c r="E14">
        <v>1</v>
      </c>
      <c r="F14">
        <v>2</v>
      </c>
      <c r="G14">
        <f aca="true" t="shared" si="0" ref="G14:G19">VLOOKUP(F14,LTable2,2)</f>
        <v>2</v>
      </c>
      <c r="H14" s="13" t="s">
        <v>21</v>
      </c>
      <c r="I14">
        <f aca="true" t="shared" si="1" ref="I14:I19">VLOOKUP(E14,LTable2,2)+VLOOKUP(D14,LTable1,3)</f>
        <v>2</v>
      </c>
      <c r="J14" t="s">
        <v>59</v>
      </c>
    </row>
    <row r="15" spans="1:10" ht="13.5" thickTop="1">
      <c r="A15">
        <v>2</v>
      </c>
      <c r="B15" s="10">
        <v>2</v>
      </c>
      <c r="D15" t="s">
        <v>6</v>
      </c>
      <c r="E15">
        <v>2</v>
      </c>
      <c r="F15">
        <v>3</v>
      </c>
      <c r="G15">
        <f t="shared" si="0"/>
        <v>6</v>
      </c>
      <c r="H15" s="13" t="s">
        <v>21</v>
      </c>
      <c r="I15">
        <f t="shared" si="1"/>
        <v>6</v>
      </c>
      <c r="J15" t="s">
        <v>59</v>
      </c>
    </row>
    <row r="16" spans="1:10" ht="12.75">
      <c r="A16">
        <v>3</v>
      </c>
      <c r="B16" s="11">
        <v>6</v>
      </c>
      <c r="D16" t="s">
        <v>7</v>
      </c>
      <c r="E16">
        <v>3</v>
      </c>
      <c r="F16">
        <v>4</v>
      </c>
      <c r="G16">
        <f t="shared" si="0"/>
        <v>9</v>
      </c>
      <c r="H16" s="13" t="s">
        <v>21</v>
      </c>
      <c r="I16">
        <f t="shared" si="1"/>
        <v>9</v>
      </c>
      <c r="J16" t="s">
        <v>59</v>
      </c>
    </row>
    <row r="17" spans="1:9" ht="12.75">
      <c r="A17">
        <v>4</v>
      </c>
      <c r="B17" s="11">
        <v>9</v>
      </c>
      <c r="D17" t="s">
        <v>8</v>
      </c>
      <c r="E17">
        <v>3</v>
      </c>
      <c r="F17">
        <v>4</v>
      </c>
      <c r="G17">
        <f t="shared" si="0"/>
        <v>9</v>
      </c>
      <c r="H17" s="13" t="s">
        <v>21</v>
      </c>
      <c r="I17">
        <f t="shared" si="1"/>
        <v>8</v>
      </c>
    </row>
    <row r="18" spans="1:10" ht="13.5" thickBot="1">
      <c r="A18">
        <v>5</v>
      </c>
      <c r="B18" s="12">
        <v>19</v>
      </c>
      <c r="D18" t="s">
        <v>9</v>
      </c>
      <c r="E18">
        <v>4</v>
      </c>
      <c r="F18">
        <v>5</v>
      </c>
      <c r="G18">
        <f t="shared" si="0"/>
        <v>19</v>
      </c>
      <c r="H18" s="13" t="s">
        <v>21</v>
      </c>
      <c r="I18">
        <f t="shared" si="1"/>
        <v>19</v>
      </c>
      <c r="J18" t="s">
        <v>59</v>
      </c>
    </row>
    <row r="19" spans="4:9" ht="14.25" thickBot="1" thickTop="1">
      <c r="D19" t="s">
        <v>10</v>
      </c>
      <c r="E19">
        <v>3</v>
      </c>
      <c r="F19">
        <v>5</v>
      </c>
      <c r="G19">
        <f t="shared" si="0"/>
        <v>19</v>
      </c>
      <c r="H19" s="13" t="s">
        <v>21</v>
      </c>
      <c r="I19">
        <f t="shared" si="1"/>
        <v>10</v>
      </c>
    </row>
    <row r="20" spans="1:2" ht="14.25" thickBot="1" thickTop="1">
      <c r="A20" t="s">
        <v>22</v>
      </c>
      <c r="B20" s="14">
        <f>G19</f>
        <v>19</v>
      </c>
    </row>
    <row r="21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4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0.14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23</v>
      </c>
    </row>
    <row r="2" ht="12.75">
      <c r="A2" s="1" t="s">
        <v>24</v>
      </c>
    </row>
    <row r="3" ht="12.75">
      <c r="A3" s="1" t="s">
        <v>25</v>
      </c>
    </row>
    <row r="6" ht="13.5" thickBot="1">
      <c r="A6" t="s">
        <v>26</v>
      </c>
    </row>
    <row r="7" spans="2:8" ht="12.75">
      <c r="B7" s="17"/>
      <c r="C7" s="17"/>
      <c r="D7" s="17" t="s">
        <v>29</v>
      </c>
      <c r="E7" s="17" t="s">
        <v>31</v>
      </c>
      <c r="F7" s="17" t="s">
        <v>33</v>
      </c>
      <c r="G7" s="17" t="s">
        <v>35</v>
      </c>
      <c r="H7" s="17" t="s">
        <v>35</v>
      </c>
    </row>
    <row r="8" spans="2:8" ht="13.5" thickBot="1">
      <c r="B8" s="18" t="s">
        <v>27</v>
      </c>
      <c r="C8" s="18" t="s">
        <v>28</v>
      </c>
      <c r="D8" s="18" t="s">
        <v>30</v>
      </c>
      <c r="E8" s="18" t="s">
        <v>32</v>
      </c>
      <c r="F8" s="18" t="s">
        <v>34</v>
      </c>
      <c r="G8" s="18" t="s">
        <v>36</v>
      </c>
      <c r="H8" s="18" t="s">
        <v>37</v>
      </c>
    </row>
    <row r="9" spans="2:8" ht="12.75">
      <c r="B9" s="15" t="s">
        <v>43</v>
      </c>
      <c r="C9" s="15" t="s">
        <v>16</v>
      </c>
      <c r="D9" s="19">
        <v>2</v>
      </c>
      <c r="E9" s="19">
        <v>0</v>
      </c>
      <c r="F9" s="15">
        <v>0</v>
      </c>
      <c r="G9" s="15">
        <v>1E+30</v>
      </c>
      <c r="H9" s="15">
        <v>1</v>
      </c>
    </row>
    <row r="10" spans="2:8" ht="12.75">
      <c r="B10" s="15" t="s">
        <v>44</v>
      </c>
      <c r="C10" s="15" t="s">
        <v>16</v>
      </c>
      <c r="D10" s="19">
        <v>6</v>
      </c>
      <c r="E10" s="19">
        <v>0</v>
      </c>
      <c r="F10" s="15">
        <v>0</v>
      </c>
      <c r="G10" s="15">
        <v>1E+30</v>
      </c>
      <c r="H10" s="15">
        <v>1</v>
      </c>
    </row>
    <row r="11" spans="2:8" ht="12.75">
      <c r="B11" s="15" t="s">
        <v>45</v>
      </c>
      <c r="C11" s="15" t="s">
        <v>16</v>
      </c>
      <c r="D11" s="19">
        <v>9</v>
      </c>
      <c r="E11" s="19">
        <v>0</v>
      </c>
      <c r="F11" s="15">
        <v>0</v>
      </c>
      <c r="G11" s="15">
        <v>1E+30</v>
      </c>
      <c r="H11" s="15">
        <v>1</v>
      </c>
    </row>
    <row r="12" spans="2:8" ht="13.5" thickBot="1">
      <c r="B12" s="16" t="s">
        <v>46</v>
      </c>
      <c r="C12" s="16" t="s">
        <v>16</v>
      </c>
      <c r="D12" s="20">
        <v>19</v>
      </c>
      <c r="E12" s="20">
        <v>0</v>
      </c>
      <c r="F12" s="16">
        <v>1</v>
      </c>
      <c r="G12" s="16">
        <v>1E+30</v>
      </c>
      <c r="H12" s="16">
        <v>1</v>
      </c>
    </row>
    <row r="14" ht="13.5" thickBot="1">
      <c r="A14" t="s">
        <v>38</v>
      </c>
    </row>
    <row r="15" spans="2:8" ht="12.75">
      <c r="B15" s="17"/>
      <c r="C15" s="17"/>
      <c r="D15" s="17" t="s">
        <v>29</v>
      </c>
      <c r="E15" s="17" t="s">
        <v>39</v>
      </c>
      <c r="F15" s="17" t="s">
        <v>41</v>
      </c>
      <c r="G15" s="17" t="s">
        <v>35</v>
      </c>
      <c r="H15" s="17" t="s">
        <v>35</v>
      </c>
    </row>
    <row r="16" spans="2:8" ht="13.5" thickBot="1">
      <c r="B16" s="18" t="s">
        <v>27</v>
      </c>
      <c r="C16" s="18" t="s">
        <v>28</v>
      </c>
      <c r="D16" s="18" t="s">
        <v>30</v>
      </c>
      <c r="E16" s="18" t="s">
        <v>40</v>
      </c>
      <c r="F16" s="18" t="s">
        <v>42</v>
      </c>
      <c r="G16" s="18" t="s">
        <v>36</v>
      </c>
      <c r="H16" s="18" t="s">
        <v>37</v>
      </c>
    </row>
    <row r="17" spans="2:8" ht="12.75">
      <c r="B17" s="15" t="s">
        <v>47</v>
      </c>
      <c r="C17" s="15" t="s">
        <v>48</v>
      </c>
      <c r="D17" s="19">
        <v>2</v>
      </c>
      <c r="E17" s="19">
        <v>1</v>
      </c>
      <c r="F17" s="15">
        <v>0</v>
      </c>
      <c r="G17" s="15">
        <v>1E+30</v>
      </c>
      <c r="H17" s="15">
        <v>2</v>
      </c>
    </row>
    <row r="18" spans="2:8" ht="12.75">
      <c r="B18" s="15" t="s">
        <v>49</v>
      </c>
      <c r="C18" s="15" t="s">
        <v>50</v>
      </c>
      <c r="D18" s="19">
        <v>6</v>
      </c>
      <c r="E18" s="19">
        <v>1</v>
      </c>
      <c r="F18" s="15">
        <v>0</v>
      </c>
      <c r="G18" s="15">
        <v>1E+30</v>
      </c>
      <c r="H18" s="15">
        <v>6</v>
      </c>
    </row>
    <row r="19" spans="2:8" ht="12.75">
      <c r="B19" s="15" t="s">
        <v>51</v>
      </c>
      <c r="C19" s="15" t="s">
        <v>52</v>
      </c>
      <c r="D19" s="19">
        <v>9</v>
      </c>
      <c r="E19" s="19">
        <v>1</v>
      </c>
      <c r="F19" s="15">
        <v>0</v>
      </c>
      <c r="G19" s="15">
        <v>1E+30</v>
      </c>
      <c r="H19" s="15">
        <v>1</v>
      </c>
    </row>
    <row r="20" spans="2:8" ht="12.75">
      <c r="B20" s="15" t="s">
        <v>53</v>
      </c>
      <c r="C20" s="15" t="s">
        <v>54</v>
      </c>
      <c r="D20" s="19">
        <v>9</v>
      </c>
      <c r="E20" s="19">
        <v>0</v>
      </c>
      <c r="F20" s="15">
        <v>0</v>
      </c>
      <c r="G20" s="15">
        <v>1</v>
      </c>
      <c r="H20" s="15">
        <v>1E+30</v>
      </c>
    </row>
    <row r="21" spans="2:8" ht="12.75">
      <c r="B21" s="15" t="s">
        <v>55</v>
      </c>
      <c r="C21" s="15" t="s">
        <v>56</v>
      </c>
      <c r="D21" s="19">
        <v>19</v>
      </c>
      <c r="E21" s="19">
        <v>1</v>
      </c>
      <c r="F21" s="15">
        <v>0</v>
      </c>
      <c r="G21" s="15">
        <v>1E+30</v>
      </c>
      <c r="H21" s="15">
        <v>9</v>
      </c>
    </row>
    <row r="22" spans="2:8" ht="13.5" thickBot="1">
      <c r="B22" s="16" t="s">
        <v>57</v>
      </c>
      <c r="C22" s="16" t="s">
        <v>58</v>
      </c>
      <c r="D22" s="20">
        <v>19</v>
      </c>
      <c r="E22" s="20">
        <v>0</v>
      </c>
      <c r="F22" s="16">
        <v>0</v>
      </c>
      <c r="G22" s="16">
        <v>9</v>
      </c>
      <c r="H22" s="16">
        <v>1E+30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2000-06-24T13:42:16Z</dcterms:created>
  <dcterms:modified xsi:type="dcterms:W3CDTF">2000-06-24T13:54:59Z</dcterms:modified>
  <cp:category/>
  <cp:version/>
  <cp:contentType/>
  <cp:contentStatus/>
</cp:coreProperties>
</file>