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05" yWindow="30" windowWidth="8400" windowHeight="4440" activeTab="0"/>
  </bookViews>
  <sheets>
    <sheet name="Sheet1" sheetId="1" r:id="rId1"/>
  </sheets>
  <definedNames>
    <definedName name="LinesOperated">'Sheet1'!$B$18:$C$18</definedName>
    <definedName name="Produced">'Sheet1'!$B$27:$B$29</definedName>
    <definedName name="Required">'Sheet1'!$D$27:$D$29</definedName>
    <definedName name="solver_adj" localSheetId="0" hidden="1">'Sheet1'!$B$18:$C$18,'Sheet1'!$B$21:$C$21</definedName>
    <definedName name="solver_cvg" localSheetId="0" hidden="1">0.0001</definedName>
    <definedName name="solver_drv" localSheetId="0" hidden="1">1</definedName>
    <definedName name="solver_eng" localSheetId="0" hidden="1">2</definedName>
    <definedName name="solver_est" localSheetId="0" hidden="1">1</definedName>
    <definedName name="solver_ibd" localSheetId="0" hidden="1">2</definedName>
    <definedName name="solver_itr" localSheetId="0" hidden="1">100</definedName>
    <definedName name="solver_lhs1" localSheetId="0" hidden="1">'Sheet1'!$B$18:$C$18</definedName>
    <definedName name="solver_lhs2" localSheetId="0" hidden="1">'Sheet1'!$B$27:$B$29</definedName>
    <definedName name="solver_lhs3" localSheetId="0" hidden="1">'Sheet1'!$B$21:$C$21</definedName>
    <definedName name="solver_lhs4" localSheetId="0" hidden="1">'Sheet1'!$B$21:$C$21</definedName>
    <definedName name="solver_lhs5" localSheetId="0" hidden="1">'Sheet1'!$B$21:$C$21</definedName>
    <definedName name="solver_lhs6" localSheetId="0" hidden="1">'Sheet1'!$B$27:$B$29</definedName>
    <definedName name="solver_lin" localSheetId="0" hidden="1">1</definedName>
    <definedName name="solver_lva" localSheetId="0" hidden="1">2</definedName>
    <definedName name="solver_mip" localSheetId="0" hidden="1">5000</definedName>
    <definedName name="solver_mni" localSheetId="0" hidden="1">30</definedName>
    <definedName name="solver_mrt" localSheetId="0" hidden="1">0.075</definedName>
    <definedName name="solver_neg" localSheetId="0" hidden="1">1</definedName>
    <definedName name="solver_nod" localSheetId="0" hidden="1">5000</definedName>
    <definedName name="solver_num" localSheetId="0" hidden="1">3</definedName>
    <definedName name="solver_nwt" localSheetId="0" hidden="1">1</definedName>
    <definedName name="solver_ofx" localSheetId="0" hidden="1">2</definedName>
    <definedName name="solver_opt" localSheetId="0" hidden="1">'Sheet1'!$B$33</definedName>
    <definedName name="solver_piv" localSheetId="0" hidden="1">0.000001</definedName>
    <definedName name="solver_pre" localSheetId="0" hidden="1">0.000001</definedName>
    <definedName name="solver_pro" localSheetId="0" hidden="1">2</definedName>
    <definedName name="solver_rbv" localSheetId="0" hidden="1">1</definedName>
    <definedName name="solver_red" localSheetId="0" hidden="1">0.000001</definedName>
    <definedName name="solver_rel1" localSheetId="0" hidden="1">5</definedName>
    <definedName name="solver_rel2" localSheetId="0" hidden="1">3</definedName>
    <definedName name="solver_rel3" localSheetId="0" hidden="1">1</definedName>
    <definedName name="solver_rel4" localSheetId="0" hidden="1">3</definedName>
    <definedName name="solver_rel5" localSheetId="0" hidden="1">1</definedName>
    <definedName name="solver_rel6" localSheetId="0" hidden="1">3</definedName>
    <definedName name="solver_reo" localSheetId="0" hidden="1">2</definedName>
    <definedName name="solver_rep" localSheetId="0" hidden="1">2</definedName>
    <definedName name="solver_rhs1" localSheetId="0" hidden="1">binary</definedName>
    <definedName name="solver_rhs2" localSheetId="0" hidden="1">Required</definedName>
    <definedName name="solver_rhs3" localSheetId="0" hidden="1">UpBound</definedName>
    <definedName name="solver_rhs4" localSheetId="0" hidden="1">0</definedName>
    <definedName name="solver_rhs5" localSheetId="0" hidden="1">'Sheet1'!$B$23:$C$23</definedName>
    <definedName name="solver_rhs6" localSheetId="0" hidden="1">'Sheet1'!$D$27:$D$29</definedName>
    <definedName name="solver_rlx" localSheetId="0" hidden="1">2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std" localSheetId="0" hidden="1">1</definedName>
    <definedName name="solver_tim" localSheetId="0" hidden="1">100</definedName>
    <definedName name="solver_tol" localSheetId="0" hidden="1">0</definedName>
    <definedName name="solver_typ" localSheetId="0" hidden="1">2</definedName>
    <definedName name="solver_val" localSheetId="0" hidden="1">0</definedName>
    <definedName name="solver_ver" localSheetId="0" hidden="1">2</definedName>
    <definedName name="TotCost">'Sheet1'!$B$33</definedName>
    <definedName name="UpBound">'Sheet1'!$B$23:$C$23</definedName>
    <definedName name="WorkersAssigned">'Sheet1'!$B$21:$C$21</definedName>
  </definedNames>
  <calcPr fullCalcOnLoad="1"/>
</workbook>
</file>

<file path=xl/sharedStrings.xml><?xml version="1.0" encoding="utf-8"?>
<sst xmlns="http://schemas.openxmlformats.org/spreadsheetml/2006/main" count="45" uniqueCount="31">
  <si>
    <t>Maximum number of workers per line</t>
  </si>
  <si>
    <t>Worker pay per week and setup cost on each line</t>
  </si>
  <si>
    <t>Line 1</t>
  </si>
  <si>
    <t>Line 2</t>
  </si>
  <si>
    <t>Worker pay</t>
  </si>
  <si>
    <t>Setup cost</t>
  </si>
  <si>
    <t>Output per worker per week on each line for each type of glue</t>
  </si>
  <si>
    <t>Glue 1</t>
  </si>
  <si>
    <t>Glue 2</t>
  </si>
  <si>
    <t>Glue 3</t>
  </si>
  <si>
    <t>Lines to operate (1 if operated, 0 if not)</t>
  </si>
  <si>
    <t>Numbers of workers to assign to each line</t>
  </si>
  <si>
    <t>&lt;=</t>
  </si>
  <si>
    <t>Logical upper bound</t>
  </si>
  <si>
    <t>Constraints on glue production</t>
  </si>
  <si>
    <t>Produced</t>
  </si>
  <si>
    <t>Required</t>
  </si>
  <si>
    <t>&gt;=</t>
  </si>
  <si>
    <t>Total cost</t>
  </si>
  <si>
    <t>Problem 6.25</t>
  </si>
  <si>
    <t>Range names</t>
  </si>
  <si>
    <t>LinesOperated</t>
  </si>
  <si>
    <t>=Sheet1!$B$18:$C$18</t>
  </si>
  <si>
    <t>=Sheet1!$B$27:$B$29</t>
  </si>
  <si>
    <t>=Sheet1!$D$27:$D$29</t>
  </si>
  <si>
    <t>TotCost</t>
  </si>
  <si>
    <t>=Sheet1!$B$33</t>
  </si>
  <si>
    <t>UpBound</t>
  </si>
  <si>
    <t>=Sheet1!$B$23:$C$23</t>
  </si>
  <si>
    <t>WorkersAssigned</t>
  </si>
  <si>
    <t>=Sheet1!$B$21:$C$21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</si>
</sst>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medium">
        <color indexed="12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 style="medium">
        <color indexed="12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164" fontId="0" fillId="0" borderId="1" xfId="0" applyNumberFormat="1" applyFill="1" applyBorder="1" applyAlignment="1">
      <alignment/>
    </xf>
    <xf numFmtId="164" fontId="0" fillId="0" borderId="2" xfId="0" applyNumberFormat="1" applyFill="1" applyBorder="1" applyAlignment="1">
      <alignment/>
    </xf>
    <xf numFmtId="164" fontId="0" fillId="0" borderId="3" xfId="0" applyNumberFormat="1" applyFill="1" applyBorder="1" applyAlignment="1">
      <alignment/>
    </xf>
    <xf numFmtId="164" fontId="0" fillId="0" borderId="4" xfId="0" applyNumberFormat="1" applyFill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64" fontId="0" fillId="0" borderId="0" xfId="0" applyNumberFormat="1" applyAlignment="1">
      <alignment/>
    </xf>
    <xf numFmtId="164" fontId="0" fillId="0" borderId="13" xfId="0" applyNumberFormat="1" applyBorder="1" applyAlignment="1">
      <alignment/>
    </xf>
    <xf numFmtId="1" fontId="0" fillId="0" borderId="9" xfId="0" applyNumberFormat="1" applyBorder="1" applyAlignment="1">
      <alignment/>
    </xf>
    <xf numFmtId="0" fontId="1" fillId="0" borderId="0" xfId="0" applyFon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tabSelected="1" zoomScale="75" zoomScaleNormal="75" workbookViewId="0" topLeftCell="A1">
      <selection activeCell="A2" sqref="A2"/>
    </sheetView>
  </sheetViews>
  <sheetFormatPr defaultColWidth="9.140625" defaultRowHeight="12.75"/>
  <cols>
    <col min="1" max="1" width="21.140625" style="0" customWidth="1"/>
    <col min="8" max="8" width="17.140625" style="0" customWidth="1"/>
  </cols>
  <sheetData>
    <row r="1" spans="1:8" ht="12.75">
      <c r="A1" s="1" t="s">
        <v>19</v>
      </c>
      <c r="H1" s="23" t="s">
        <v>20</v>
      </c>
    </row>
    <row r="2" spans="8:9" ht="13.5" thickBot="1">
      <c r="H2" s="24" t="s">
        <v>21</v>
      </c>
      <c r="I2" s="24" t="s">
        <v>22</v>
      </c>
    </row>
    <row r="3" spans="1:9" ht="13.5" thickBot="1">
      <c r="A3" t="s">
        <v>0</v>
      </c>
      <c r="C3" s="13">
        <v>7</v>
      </c>
      <c r="H3" s="24" t="s">
        <v>15</v>
      </c>
      <c r="I3" s="24" t="s">
        <v>23</v>
      </c>
    </row>
    <row r="4" spans="8:9" ht="12.75">
      <c r="H4" s="24" t="s">
        <v>16</v>
      </c>
      <c r="I4" s="24" t="s">
        <v>24</v>
      </c>
    </row>
    <row r="5" spans="1:9" ht="12.75">
      <c r="A5" t="s">
        <v>1</v>
      </c>
      <c r="H5" s="24" t="s">
        <v>25</v>
      </c>
      <c r="I5" s="24" t="s">
        <v>26</v>
      </c>
    </row>
    <row r="6" spans="2:9" s="2" customFormat="1" ht="13.5" thickBot="1">
      <c r="B6" s="2" t="s">
        <v>2</v>
      </c>
      <c r="C6" s="2" t="s">
        <v>3</v>
      </c>
      <c r="H6" s="25" t="s">
        <v>27</v>
      </c>
      <c r="I6" s="25" t="s">
        <v>28</v>
      </c>
    </row>
    <row r="7" spans="1:9" ht="12.75">
      <c r="A7" t="s">
        <v>4</v>
      </c>
      <c r="B7" s="3">
        <v>500</v>
      </c>
      <c r="C7" s="4">
        <v>900</v>
      </c>
      <c r="H7" s="24" t="s">
        <v>29</v>
      </c>
      <c r="I7" s="24" t="s">
        <v>30</v>
      </c>
    </row>
    <row r="8" spans="1:3" ht="13.5" thickBot="1">
      <c r="A8" t="s">
        <v>5</v>
      </c>
      <c r="B8" s="5">
        <v>1000</v>
      </c>
      <c r="C8" s="6">
        <v>2000</v>
      </c>
    </row>
    <row r="10" ht="12.75">
      <c r="A10" t="s">
        <v>6</v>
      </c>
    </row>
    <row r="11" spans="2:3" ht="13.5" thickBot="1">
      <c r="B11" s="2" t="s">
        <v>2</v>
      </c>
      <c r="C11" s="2" t="s">
        <v>3</v>
      </c>
    </row>
    <row r="12" spans="1:3" ht="12.75">
      <c r="A12" t="s">
        <v>7</v>
      </c>
      <c r="B12" s="7">
        <v>20</v>
      </c>
      <c r="C12" s="8">
        <v>50</v>
      </c>
    </row>
    <row r="13" spans="1:3" ht="12.75">
      <c r="A13" t="s">
        <v>8</v>
      </c>
      <c r="B13" s="9">
        <v>30</v>
      </c>
      <c r="C13" s="10">
        <v>35</v>
      </c>
    </row>
    <row r="14" spans="1:3" ht="13.5" thickBot="1">
      <c r="A14" t="s">
        <v>9</v>
      </c>
      <c r="B14" s="11">
        <v>40</v>
      </c>
      <c r="C14" s="12">
        <v>45</v>
      </c>
    </row>
    <row r="16" ht="12.75">
      <c r="A16" t="s">
        <v>10</v>
      </c>
    </row>
    <row r="17" spans="2:3" ht="13.5" thickBot="1">
      <c r="B17" s="2" t="s">
        <v>2</v>
      </c>
      <c r="C17" s="2" t="s">
        <v>3</v>
      </c>
    </row>
    <row r="18" spans="2:3" ht="14.25" thickBot="1" thickTop="1">
      <c r="B18" s="14">
        <v>1</v>
      </c>
      <c r="C18" s="15">
        <v>0</v>
      </c>
    </row>
    <row r="19" ht="13.5" thickTop="1"/>
    <row r="20" ht="13.5" thickBot="1">
      <c r="A20" t="s">
        <v>11</v>
      </c>
    </row>
    <row r="21" spans="2:3" ht="14.25" thickBot="1" thickTop="1">
      <c r="B21" s="14">
        <v>6</v>
      </c>
      <c r="C21" s="22">
        <v>0</v>
      </c>
    </row>
    <row r="22" spans="2:3" ht="13.5" thickTop="1">
      <c r="B22" s="2" t="s">
        <v>12</v>
      </c>
      <c r="C22" s="2" t="s">
        <v>12</v>
      </c>
    </row>
    <row r="23" spans="1:3" ht="12.75">
      <c r="A23" t="s">
        <v>13</v>
      </c>
      <c r="B23">
        <f>B18*$C$3</f>
        <v>7</v>
      </c>
      <c r="C23">
        <f>C18*$C$3</f>
        <v>0</v>
      </c>
    </row>
    <row r="25" ht="12.75">
      <c r="A25" t="s">
        <v>14</v>
      </c>
    </row>
    <row r="26" spans="2:4" ht="13.5" thickBot="1">
      <c r="B26" s="2" t="s">
        <v>15</v>
      </c>
      <c r="C26" s="2"/>
      <c r="D26" s="2" t="s">
        <v>16</v>
      </c>
    </row>
    <row r="27" spans="1:4" ht="12.75">
      <c r="A27" t="s">
        <v>7</v>
      </c>
      <c r="B27">
        <f>SUMPRODUCT(B12:C12,$B$21:$C$21)</f>
        <v>120</v>
      </c>
      <c r="C27" s="16" t="s">
        <v>17</v>
      </c>
      <c r="D27" s="17">
        <v>120</v>
      </c>
    </row>
    <row r="28" spans="1:4" ht="12.75">
      <c r="A28" t="s">
        <v>8</v>
      </c>
      <c r="B28">
        <f>SUMPRODUCT(B13:C13,$B$21:$C$21)</f>
        <v>180</v>
      </c>
      <c r="C28" s="16" t="s">
        <v>17</v>
      </c>
      <c r="D28" s="18">
        <v>150</v>
      </c>
    </row>
    <row r="29" spans="1:4" ht="13.5" thickBot="1">
      <c r="A29" t="s">
        <v>9</v>
      </c>
      <c r="B29">
        <f>SUMPRODUCT(B14:C14,$B$21:$C$21)</f>
        <v>240</v>
      </c>
      <c r="C29" s="16" t="s">
        <v>17</v>
      </c>
      <c r="D29" s="19">
        <v>200</v>
      </c>
    </row>
    <row r="31" spans="1:2" ht="12.75">
      <c r="A31" t="s">
        <v>4</v>
      </c>
      <c r="B31" s="20">
        <f>SUMPRODUCT(B7:C7,B21:C21)</f>
        <v>3000</v>
      </c>
    </row>
    <row r="32" spans="1:2" ht="13.5" thickBot="1">
      <c r="A32" t="s">
        <v>5</v>
      </c>
      <c r="B32" s="20">
        <f>SUMPRODUCT(B8:C8,B18:C18)</f>
        <v>1000</v>
      </c>
    </row>
    <row r="33" spans="1:2" ht="14.25" thickBot="1" thickTop="1">
      <c r="A33" t="s">
        <v>18</v>
      </c>
      <c r="B33" s="21">
        <f>SUM(B31:B32)</f>
        <v>4000</v>
      </c>
    </row>
    <row r="34" ht="13.5" thickTop="1"/>
  </sheetData>
  <printOptions gridLines="1" headings="1"/>
  <pageMargins left="0.75" right="0.75" top="1" bottom="1" header="0.5" footer="0.5"/>
  <pageSetup fitToHeight="1" fitToWidth="1" horizontalDpi="300" verticalDpi="300" orientation="portrait" r:id="rId1"/>
  <headerFooter alignWithMargins="0">
    <oddFooter>&amp;CProblem 5.23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Indiana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Albright</dc:creator>
  <cp:keywords/>
  <dc:description/>
  <cp:lastModifiedBy>Chris Albright</cp:lastModifiedBy>
  <cp:lastPrinted>1996-02-18T17:31:46Z</cp:lastPrinted>
  <dcterms:created xsi:type="dcterms:W3CDTF">1996-02-17T16:31:45Z</dcterms:created>
  <dcterms:modified xsi:type="dcterms:W3CDTF">2000-05-23T22:10:15Z</dcterms:modified>
  <cp:category/>
  <cp:version/>
  <cp:contentType/>
  <cp:contentStatus/>
</cp:coreProperties>
</file>