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SolverTableSheet" sheetId="2" state="veryHidden" r:id="rId2"/>
  </sheets>
  <definedNames>
    <definedName name="Budget">'Model'!$D$13</definedName>
    <definedName name="Costs">'Model'!$B$5:$H$5</definedName>
    <definedName name="Investments">'Model'!$B$9:$H$9</definedName>
    <definedName name="NPVs">'Model'!$B$6:$H$6</definedName>
    <definedName name="solver_adj" localSheetId="0" hidden="1">'Model'!$B$9:$H$9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'Model'!$B$9:$H$9</definedName>
    <definedName name="solver_lhs2" localSheetId="0" hidden="1">'Model'!$B$13</definedName>
    <definedName name="solver_lhs3" localSheetId="0" hidden="1">'Model'!$B$9:$H$9</definedName>
    <definedName name="solver_lhs4" localSheetId="0" hidden="1">'Model'!$B$13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Budget</definedName>
    <definedName name="solver_rhs3" localSheetId="0" hidden="1">Integer</definedName>
    <definedName name="solver_rhs4" localSheetId="0" hidden="1">'Model'!$D$13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'Model'!$D$13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TotCost">'Model'!$B$13</definedName>
    <definedName name="TotNPV">'Model'!$B$15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9" authorId="0">
      <text>
        <r>
          <rPr>
            <b/>
            <sz val="8"/>
            <rFont val="Tahoma"/>
            <family val="0"/>
          </rPr>
          <t>1 if we invest, 0 if not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20" authorId="0">
      <text>
        <r>
          <rPr>
            <sz val="8"/>
            <rFont val="Tahoma"/>
            <family val="0"/>
          </rPr>
          <t>Remember that the input cell is $D$13</t>
        </r>
      </text>
    </comment>
    <comment ref="B20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8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L19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L20" authorId="0">
      <text>
        <r>
          <rPr>
            <sz val="8"/>
            <rFont val="Tahoma"/>
            <family val="0"/>
          </rPr>
          <t>Remember that the input cell is $D$13</t>
        </r>
      </text>
    </comment>
    <comment ref="M20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1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M24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5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6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7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8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M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M30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A17" authorId="0">
      <text>
        <r>
          <rPr>
            <b/>
            <sz val="8"/>
            <rFont val="Tahoma"/>
            <family val="0"/>
          </rPr>
          <t>Tolerance set to 0%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>Tolerance set to the default value of 5%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<sst xmlns="http://schemas.openxmlformats.org/spreadsheetml/2006/main" count="55" uniqueCount="32">
  <si>
    <t>Investment</t>
  </si>
  <si>
    <t>NPV</t>
  </si>
  <si>
    <t>Budget</t>
  </si>
  <si>
    <t>Investment cost</t>
  </si>
  <si>
    <t>&lt;=</t>
  </si>
  <si>
    <t>Total NPV</t>
  </si>
  <si>
    <t>Tatham capital budgeting model</t>
  </si>
  <si>
    <t>Input data on potential investments</t>
  </si>
  <si>
    <t>Investment levels</t>
  </si>
  <si>
    <t>Budget constraint</t>
  </si>
  <si>
    <t>Amt invested</t>
  </si>
  <si>
    <t>Sensitivity of total NPV, amount invested, and investments to budget</t>
  </si>
  <si>
    <t>Invest1</t>
  </si>
  <si>
    <t>Invest2</t>
  </si>
  <si>
    <t>Invest3</t>
  </si>
  <si>
    <t>Invest4</t>
  </si>
  <si>
    <t>Invest5</t>
  </si>
  <si>
    <t>Invest6</t>
  </si>
  <si>
    <t>Invest7</t>
  </si>
  <si>
    <t>NPV per investment dollar</t>
  </si>
  <si>
    <t>$D$13</t>
  </si>
  <si>
    <t>$B$15,$B$13,$B$9:$H$9</t>
  </si>
  <si>
    <t>$B$15</t>
  </si>
  <si>
    <t>$B$13</t>
  </si>
  <si>
    <t>$B$9</t>
  </si>
  <si>
    <t>$C$9</t>
  </si>
  <si>
    <t>$D$9</t>
  </si>
  <si>
    <t>$E$9</t>
  </si>
  <si>
    <t>$F$9</t>
  </si>
  <si>
    <t>$G$9</t>
  </si>
  <si>
    <t>$H$9</t>
  </si>
  <si>
    <t>$L$19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</si>
</sst>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;\-&quot;$&quot;#,##0.0"/>
    <numFmt numFmtId="166" formatCode="&quot;$&quot;#,##0.00;\-&quot;$&quot;#,##0.00"/>
    <numFmt numFmtId="167" formatCode="&quot;$&quot;#,##0.000;\-&quot;$&quot;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2" borderId="4" xfId="0" applyNumberFormat="1" applyFill="1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NPV versus Budget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Model!$A$20:$A$30</c:f>
              <c:numCache/>
            </c:numRef>
          </c:cat>
          <c:val>
            <c:numRef>
              <c:f>Model!$B$20:$B$30</c:f>
              <c:numCache/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Budget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Total 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45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</xdr:row>
      <xdr:rowOff>142875</xdr:rowOff>
    </xdr:from>
    <xdr:to>
      <xdr:col>10</xdr:col>
      <xdr:colOff>390525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53225" y="800100"/>
          <a:ext cx="1323975" cy="1181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Costs - B5:H5
NPVs - B6:H6
Investments - B9:H9
TotCost - B13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Budget - D13
TotNPV - B15</a:t>
          </a:r>
        </a:p>
      </xdr:txBody>
    </xdr:sp>
    <xdr:clientData/>
  </xdr:twoCellAnchor>
  <xdr:twoCellAnchor>
    <xdr:from>
      <xdr:col>1</xdr:col>
      <xdr:colOff>314325</xdr:colOff>
      <xdr:row>31</xdr:row>
      <xdr:rowOff>85725</xdr:rowOff>
    </xdr:from>
    <xdr:to>
      <xdr:col>9</xdr:col>
      <xdr:colOff>495300</xdr:colOff>
      <xdr:row>52</xdr:row>
      <xdr:rowOff>0</xdr:rowOff>
    </xdr:to>
    <xdr:graphicFrame>
      <xdr:nvGraphicFramePr>
        <xdr:cNvPr id="2" name="Chart 31"/>
        <xdr:cNvGraphicFramePr/>
      </xdr:nvGraphicFramePr>
      <xdr:xfrm>
        <a:off x="1924050" y="5219700"/>
        <a:ext cx="5648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1.28125" style="0" customWidth="1"/>
    <col min="4" max="4" width="10.140625" style="0" customWidth="1"/>
    <col min="5" max="5" width="10.00390625" style="0" customWidth="1"/>
    <col min="9" max="9" width="11.57421875" style="0" customWidth="1"/>
  </cols>
  <sheetData>
    <row r="1" ht="12.75">
      <c r="A1" s="7" t="s">
        <v>6</v>
      </c>
    </row>
    <row r="3" ht="12.75">
      <c r="A3" s="7" t="s">
        <v>7</v>
      </c>
    </row>
    <row r="4" spans="1:8" ht="13.5" thickBot="1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</row>
    <row r="5" spans="1:8" ht="12.75">
      <c r="A5" t="s">
        <v>3</v>
      </c>
      <c r="B5" s="14">
        <v>5000</v>
      </c>
      <c r="C5" s="15">
        <v>2500</v>
      </c>
      <c r="D5" s="15">
        <v>3500</v>
      </c>
      <c r="E5" s="15">
        <v>6000</v>
      </c>
      <c r="F5" s="15">
        <v>7000</v>
      </c>
      <c r="G5" s="15">
        <v>4500</v>
      </c>
      <c r="H5" s="16">
        <v>3000</v>
      </c>
    </row>
    <row r="6" spans="1:8" ht="13.5" thickBot="1">
      <c r="A6" t="s">
        <v>1</v>
      </c>
      <c r="B6" s="17">
        <v>16000</v>
      </c>
      <c r="C6" s="18">
        <v>8000</v>
      </c>
      <c r="D6" s="18">
        <v>10000</v>
      </c>
      <c r="E6" s="18">
        <v>20000</v>
      </c>
      <c r="F6" s="18">
        <v>22000</v>
      </c>
      <c r="G6" s="18">
        <v>12000</v>
      </c>
      <c r="H6" s="19">
        <v>8000</v>
      </c>
    </row>
    <row r="7" spans="1:8" ht="12.75">
      <c r="A7" t="s">
        <v>19</v>
      </c>
      <c r="B7" s="34">
        <f aca="true" t="shared" si="0" ref="B7:H7">B6/B5</f>
        <v>3.2</v>
      </c>
      <c r="C7" s="34">
        <f t="shared" si="0"/>
        <v>3.2</v>
      </c>
      <c r="D7" s="34">
        <f t="shared" si="0"/>
        <v>2.857142857142857</v>
      </c>
      <c r="E7" s="34">
        <f t="shared" si="0"/>
        <v>3.3333333333333335</v>
      </c>
      <c r="F7" s="34">
        <f t="shared" si="0"/>
        <v>3.142857142857143</v>
      </c>
      <c r="G7" s="34">
        <f t="shared" si="0"/>
        <v>2.6666666666666665</v>
      </c>
      <c r="H7" s="34">
        <f t="shared" si="0"/>
        <v>2.6666666666666665</v>
      </c>
    </row>
    <row r="8" ht="13.5" thickBot="1"/>
    <row r="9" spans="1:8" ht="14.25" thickBot="1" thickTop="1">
      <c r="A9" s="7" t="s">
        <v>8</v>
      </c>
      <c r="B9" s="3">
        <v>1</v>
      </c>
      <c r="C9" s="4">
        <v>0</v>
      </c>
      <c r="D9" s="4">
        <v>1</v>
      </c>
      <c r="E9" s="4">
        <v>1</v>
      </c>
      <c r="F9" s="4">
        <v>0</v>
      </c>
      <c r="G9" s="4">
        <v>0</v>
      </c>
      <c r="H9" s="5">
        <v>0</v>
      </c>
    </row>
    <row r="10" spans="2:10" ht="13.5" thickTop="1">
      <c r="B10" s="1"/>
      <c r="C10" s="1"/>
      <c r="D10" s="1"/>
      <c r="E10" s="1"/>
      <c r="F10" s="1"/>
      <c r="G10" s="1"/>
      <c r="H10" s="1"/>
      <c r="I10" s="2"/>
      <c r="J10" s="2"/>
    </row>
    <row r="11" spans="1:10" ht="12.75">
      <c r="A11" s="7" t="s">
        <v>9</v>
      </c>
      <c r="B11" s="1"/>
      <c r="C11" s="1"/>
      <c r="D11" s="1"/>
      <c r="E11" s="1"/>
      <c r="F11" s="1"/>
      <c r="G11" s="1"/>
      <c r="H11" s="1"/>
      <c r="I11" s="2"/>
      <c r="J11" s="2"/>
    </row>
    <row r="12" spans="2:10" ht="13.5" thickBot="1">
      <c r="B12" s="6" t="s">
        <v>10</v>
      </c>
      <c r="C12" s="6"/>
      <c r="D12" s="6" t="s">
        <v>2</v>
      </c>
      <c r="E12" s="6"/>
      <c r="H12" s="1"/>
      <c r="I12" s="2"/>
      <c r="J12" s="2"/>
    </row>
    <row r="13" spans="2:5" ht="13.5" thickBot="1">
      <c r="B13" s="10">
        <f>SUMPRODUCT(Investments,Costs)</f>
        <v>14500</v>
      </c>
      <c r="C13" s="11" t="s">
        <v>4</v>
      </c>
      <c r="D13" s="12">
        <v>15000</v>
      </c>
      <c r="E13" s="10"/>
    </row>
    <row r="14" ht="13.5" thickBot="1"/>
    <row r="15" spans="1:5" ht="14.25" thickBot="1" thickTop="1">
      <c r="A15" s="9" t="s">
        <v>5</v>
      </c>
      <c r="B15" s="13">
        <f>SUMPRODUCT(Investments,NPVs)</f>
        <v>46000</v>
      </c>
      <c r="C15" s="20"/>
      <c r="D15" s="20"/>
      <c r="E15" s="20"/>
    </row>
    <row r="16" ht="13.5" thickTop="1">
      <c r="I16" s="8"/>
    </row>
    <row r="17" spans="1:20" ht="12.75">
      <c r="A17" s="7" t="s">
        <v>11</v>
      </c>
      <c r="I17" s="8"/>
      <c r="L17" s="7" t="s">
        <v>11</v>
      </c>
      <c r="T17" s="8"/>
    </row>
    <row r="18" spans="1:21" ht="12.75">
      <c r="A18" s="2" t="s">
        <v>2</v>
      </c>
      <c r="B18" s="2" t="s">
        <v>5</v>
      </c>
      <c r="C18" s="2" t="s">
        <v>10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  <c r="L18" s="2" t="s">
        <v>2</v>
      </c>
      <c r="M18" s="2" t="s">
        <v>5</v>
      </c>
      <c r="N18" s="2" t="s">
        <v>10</v>
      </c>
      <c r="O18" s="2" t="s">
        <v>12</v>
      </c>
      <c r="P18" s="2" t="s">
        <v>13</v>
      </c>
      <c r="Q18" s="2" t="s">
        <v>14</v>
      </c>
      <c r="R18" s="2" t="s">
        <v>15</v>
      </c>
      <c r="S18" s="2" t="s">
        <v>16</v>
      </c>
      <c r="T18" s="2" t="s">
        <v>17</v>
      </c>
      <c r="U18" s="2" t="s">
        <v>18</v>
      </c>
    </row>
    <row r="19" spans="2:21" ht="12.75">
      <c r="B19" s="2" t="s">
        <v>22</v>
      </c>
      <c r="C19" s="2" t="s">
        <v>23</v>
      </c>
      <c r="D19" s="2" t="s">
        <v>24</v>
      </c>
      <c r="E19" s="2" t="s">
        <v>25</v>
      </c>
      <c r="F19" s="2" t="s">
        <v>26</v>
      </c>
      <c r="G19" s="2" t="s">
        <v>27</v>
      </c>
      <c r="H19" s="2" t="s">
        <v>28</v>
      </c>
      <c r="I19" s="2" t="s">
        <v>29</v>
      </c>
      <c r="J19" s="2" t="s">
        <v>30</v>
      </c>
      <c r="M19" s="2" t="s">
        <v>22</v>
      </c>
      <c r="N19" s="2" t="s">
        <v>23</v>
      </c>
      <c r="O19" s="2" t="s">
        <v>24</v>
      </c>
      <c r="P19" s="2" t="s">
        <v>25</v>
      </c>
      <c r="Q19" s="2" t="s">
        <v>26</v>
      </c>
      <c r="R19" s="2" t="s">
        <v>27</v>
      </c>
      <c r="S19" s="2" t="s">
        <v>28</v>
      </c>
      <c r="T19" s="2" t="s">
        <v>29</v>
      </c>
      <c r="U19" s="2" t="s">
        <v>30</v>
      </c>
    </row>
    <row r="20" spans="1:21" ht="12.75">
      <c r="A20">
        <v>15000</v>
      </c>
      <c r="B20" s="22">
        <v>46000</v>
      </c>
      <c r="C20" s="23">
        <v>14500</v>
      </c>
      <c r="D20" s="24">
        <v>1</v>
      </c>
      <c r="E20" s="24">
        <v>0</v>
      </c>
      <c r="F20" s="24">
        <v>1</v>
      </c>
      <c r="G20" s="24">
        <v>1</v>
      </c>
      <c r="H20" s="24">
        <v>0</v>
      </c>
      <c r="I20" s="24">
        <v>0</v>
      </c>
      <c r="J20" s="25">
        <v>0</v>
      </c>
      <c r="L20">
        <v>15000</v>
      </c>
      <c r="M20" s="22">
        <v>46000</v>
      </c>
      <c r="N20" s="23">
        <v>15000</v>
      </c>
      <c r="O20" s="24">
        <v>1</v>
      </c>
      <c r="P20" s="24">
        <v>0</v>
      </c>
      <c r="Q20" s="24">
        <v>0</v>
      </c>
      <c r="R20" s="24">
        <v>0</v>
      </c>
      <c r="S20" s="24">
        <v>1</v>
      </c>
      <c r="T20" s="24">
        <v>0</v>
      </c>
      <c r="U20" s="25">
        <v>1</v>
      </c>
    </row>
    <row r="21" spans="1:21" ht="12.75">
      <c r="A21">
        <v>16000</v>
      </c>
      <c r="B21" s="26">
        <v>50000</v>
      </c>
      <c r="C21" s="27">
        <v>16000</v>
      </c>
      <c r="D21" s="28">
        <v>0</v>
      </c>
      <c r="E21" s="28">
        <v>0</v>
      </c>
      <c r="F21" s="28">
        <v>0</v>
      </c>
      <c r="G21" s="28">
        <v>1</v>
      </c>
      <c r="H21" s="28">
        <v>1</v>
      </c>
      <c r="I21" s="28">
        <v>0</v>
      </c>
      <c r="J21" s="29">
        <v>1</v>
      </c>
      <c r="L21">
        <v>16000</v>
      </c>
      <c r="M21" s="26">
        <v>50000</v>
      </c>
      <c r="N21" s="27">
        <v>16000</v>
      </c>
      <c r="O21" s="28">
        <v>0</v>
      </c>
      <c r="P21" s="28">
        <v>0</v>
      </c>
      <c r="Q21" s="28">
        <v>0</v>
      </c>
      <c r="R21" s="28">
        <v>1</v>
      </c>
      <c r="S21" s="28">
        <v>1</v>
      </c>
      <c r="T21" s="28">
        <v>0</v>
      </c>
      <c r="U21" s="29">
        <v>1</v>
      </c>
    </row>
    <row r="22" spans="1:21" ht="12.75">
      <c r="A22">
        <v>17000</v>
      </c>
      <c r="B22" s="26">
        <v>54000</v>
      </c>
      <c r="C22" s="27">
        <v>17000</v>
      </c>
      <c r="D22" s="28">
        <v>1</v>
      </c>
      <c r="E22" s="28">
        <v>1</v>
      </c>
      <c r="F22" s="28">
        <v>1</v>
      </c>
      <c r="G22" s="28">
        <v>1</v>
      </c>
      <c r="H22" s="28">
        <v>0</v>
      </c>
      <c r="I22" s="28">
        <v>0</v>
      </c>
      <c r="J22" s="29">
        <v>0</v>
      </c>
      <c r="L22">
        <v>17000</v>
      </c>
      <c r="M22" s="26">
        <v>54000</v>
      </c>
      <c r="N22" s="27">
        <v>17000</v>
      </c>
      <c r="O22" s="28">
        <v>1</v>
      </c>
      <c r="P22" s="28">
        <v>1</v>
      </c>
      <c r="Q22" s="28">
        <v>1</v>
      </c>
      <c r="R22" s="28">
        <v>1</v>
      </c>
      <c r="S22" s="28">
        <v>0</v>
      </c>
      <c r="T22" s="28">
        <v>0</v>
      </c>
      <c r="U22" s="29">
        <v>0</v>
      </c>
    </row>
    <row r="23" spans="1:21" ht="12.75">
      <c r="A23">
        <v>18000</v>
      </c>
      <c r="B23" s="26">
        <v>58000</v>
      </c>
      <c r="C23" s="27">
        <v>18000</v>
      </c>
      <c r="D23" s="28">
        <v>1</v>
      </c>
      <c r="E23" s="28">
        <v>0</v>
      </c>
      <c r="F23" s="28">
        <v>0</v>
      </c>
      <c r="G23" s="28">
        <v>1</v>
      </c>
      <c r="H23" s="28">
        <v>1</v>
      </c>
      <c r="I23" s="28">
        <v>0</v>
      </c>
      <c r="J23" s="29">
        <v>0</v>
      </c>
      <c r="L23">
        <v>18000</v>
      </c>
      <c r="M23" s="26">
        <v>58000</v>
      </c>
      <c r="N23" s="27">
        <v>18000</v>
      </c>
      <c r="O23" s="28">
        <v>1</v>
      </c>
      <c r="P23" s="28">
        <v>0</v>
      </c>
      <c r="Q23" s="28">
        <v>0</v>
      </c>
      <c r="R23" s="28">
        <v>1</v>
      </c>
      <c r="S23" s="28">
        <v>1</v>
      </c>
      <c r="T23" s="28">
        <v>0</v>
      </c>
      <c r="U23" s="29">
        <v>0</v>
      </c>
    </row>
    <row r="24" spans="1:21" ht="12.75">
      <c r="A24">
        <v>19000</v>
      </c>
      <c r="B24" s="26">
        <v>60000</v>
      </c>
      <c r="C24" s="27">
        <v>19000</v>
      </c>
      <c r="D24" s="28">
        <v>0</v>
      </c>
      <c r="E24" s="28">
        <v>1</v>
      </c>
      <c r="F24" s="28">
        <v>1</v>
      </c>
      <c r="G24" s="28">
        <v>1</v>
      </c>
      <c r="H24" s="28">
        <v>1</v>
      </c>
      <c r="I24" s="28">
        <v>0</v>
      </c>
      <c r="J24" s="29">
        <v>0</v>
      </c>
      <c r="L24">
        <v>19000</v>
      </c>
      <c r="M24" s="26">
        <v>60000</v>
      </c>
      <c r="N24" s="27">
        <v>19000</v>
      </c>
      <c r="O24" s="28">
        <v>0</v>
      </c>
      <c r="P24" s="28">
        <v>1</v>
      </c>
      <c r="Q24" s="28">
        <v>1</v>
      </c>
      <c r="R24" s="28">
        <v>1</v>
      </c>
      <c r="S24" s="28">
        <v>1</v>
      </c>
      <c r="T24" s="28">
        <v>0</v>
      </c>
      <c r="U24" s="29">
        <v>0</v>
      </c>
    </row>
    <row r="25" spans="1:21" ht="12.75">
      <c r="A25">
        <v>20000</v>
      </c>
      <c r="B25" s="26">
        <v>62000</v>
      </c>
      <c r="C25" s="27">
        <v>20000</v>
      </c>
      <c r="D25" s="28">
        <v>1</v>
      </c>
      <c r="E25" s="28">
        <v>1</v>
      </c>
      <c r="F25" s="28">
        <v>1</v>
      </c>
      <c r="G25" s="28">
        <v>1</v>
      </c>
      <c r="H25" s="28">
        <v>0</v>
      </c>
      <c r="I25" s="28">
        <v>0</v>
      </c>
      <c r="J25" s="29">
        <v>1</v>
      </c>
      <c r="L25">
        <v>20000</v>
      </c>
      <c r="M25" s="35">
        <v>60000</v>
      </c>
      <c r="N25" s="27">
        <v>20000</v>
      </c>
      <c r="O25" s="28">
        <v>1</v>
      </c>
      <c r="P25" s="28">
        <v>0</v>
      </c>
      <c r="Q25" s="28">
        <v>1</v>
      </c>
      <c r="R25" s="28">
        <v>0</v>
      </c>
      <c r="S25" s="28">
        <v>1</v>
      </c>
      <c r="T25" s="28">
        <v>1</v>
      </c>
      <c r="U25" s="29">
        <v>0</v>
      </c>
    </row>
    <row r="26" spans="1:21" ht="12.75">
      <c r="A26">
        <v>21000</v>
      </c>
      <c r="B26" s="26">
        <v>66000</v>
      </c>
      <c r="C26" s="27">
        <v>21000</v>
      </c>
      <c r="D26" s="28">
        <v>1</v>
      </c>
      <c r="E26" s="28">
        <v>0</v>
      </c>
      <c r="F26" s="28">
        <v>0</v>
      </c>
      <c r="G26" s="28">
        <v>1</v>
      </c>
      <c r="H26" s="28">
        <v>1</v>
      </c>
      <c r="I26" s="28">
        <v>0</v>
      </c>
      <c r="J26" s="29">
        <v>1</v>
      </c>
      <c r="L26">
        <v>21000</v>
      </c>
      <c r="M26" s="26">
        <v>66000</v>
      </c>
      <c r="N26" s="27">
        <v>20500</v>
      </c>
      <c r="O26" s="28">
        <v>1</v>
      </c>
      <c r="P26" s="28">
        <v>1</v>
      </c>
      <c r="Q26" s="28">
        <v>0</v>
      </c>
      <c r="R26" s="28">
        <v>1</v>
      </c>
      <c r="S26" s="28">
        <v>1</v>
      </c>
      <c r="T26" s="28">
        <v>0</v>
      </c>
      <c r="U26" s="29">
        <v>0</v>
      </c>
    </row>
    <row r="27" spans="1:21" ht="12.75">
      <c r="A27">
        <v>22000</v>
      </c>
      <c r="B27" s="26">
        <v>68000</v>
      </c>
      <c r="C27" s="27">
        <v>21500</v>
      </c>
      <c r="D27" s="28">
        <v>1</v>
      </c>
      <c r="E27" s="28">
        <v>0</v>
      </c>
      <c r="F27" s="28">
        <v>1</v>
      </c>
      <c r="G27" s="28">
        <v>1</v>
      </c>
      <c r="H27" s="28">
        <v>1</v>
      </c>
      <c r="I27" s="28">
        <v>0</v>
      </c>
      <c r="J27" s="29">
        <v>0</v>
      </c>
      <c r="L27">
        <v>22000</v>
      </c>
      <c r="M27" s="35">
        <v>66000</v>
      </c>
      <c r="N27" s="27">
        <v>20500</v>
      </c>
      <c r="O27" s="28">
        <v>1</v>
      </c>
      <c r="P27" s="28">
        <v>1</v>
      </c>
      <c r="Q27" s="28">
        <v>0</v>
      </c>
      <c r="R27" s="28">
        <v>1</v>
      </c>
      <c r="S27" s="28">
        <v>1</v>
      </c>
      <c r="T27" s="28">
        <v>0</v>
      </c>
      <c r="U27" s="29">
        <v>0</v>
      </c>
    </row>
    <row r="28" spans="1:21" ht="12.75">
      <c r="A28">
        <v>23000</v>
      </c>
      <c r="B28" s="26">
        <v>70000</v>
      </c>
      <c r="C28" s="27">
        <v>22500</v>
      </c>
      <c r="D28" s="28">
        <v>1</v>
      </c>
      <c r="E28" s="28">
        <v>0</v>
      </c>
      <c r="F28" s="28">
        <v>0</v>
      </c>
      <c r="G28" s="28">
        <v>1</v>
      </c>
      <c r="H28" s="28">
        <v>1</v>
      </c>
      <c r="I28" s="28">
        <v>1</v>
      </c>
      <c r="J28" s="29">
        <v>0</v>
      </c>
      <c r="L28">
        <v>23000</v>
      </c>
      <c r="M28" s="26">
        <v>70000</v>
      </c>
      <c r="N28" s="27">
        <v>23000</v>
      </c>
      <c r="O28" s="28">
        <v>0</v>
      </c>
      <c r="P28" s="28">
        <v>1</v>
      </c>
      <c r="Q28" s="28">
        <v>0</v>
      </c>
      <c r="R28" s="28">
        <v>1</v>
      </c>
      <c r="S28" s="28">
        <v>1</v>
      </c>
      <c r="T28" s="28">
        <v>1</v>
      </c>
      <c r="U28" s="29">
        <v>1</v>
      </c>
    </row>
    <row r="29" spans="1:21" ht="12.75">
      <c r="A29">
        <v>24000</v>
      </c>
      <c r="B29" s="26">
        <v>76000</v>
      </c>
      <c r="C29" s="27">
        <v>24000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0</v>
      </c>
      <c r="J29" s="29">
        <v>0</v>
      </c>
      <c r="L29">
        <v>24000</v>
      </c>
      <c r="M29" s="26">
        <v>76000</v>
      </c>
      <c r="N29" s="27">
        <v>24000</v>
      </c>
      <c r="O29" s="28">
        <v>1</v>
      </c>
      <c r="P29" s="28">
        <v>1</v>
      </c>
      <c r="Q29" s="28">
        <v>1</v>
      </c>
      <c r="R29" s="28">
        <v>1</v>
      </c>
      <c r="S29" s="28">
        <v>1</v>
      </c>
      <c r="T29" s="28">
        <v>0</v>
      </c>
      <c r="U29" s="29">
        <v>0</v>
      </c>
    </row>
    <row r="30" spans="1:21" ht="12.75">
      <c r="A30">
        <v>25000</v>
      </c>
      <c r="B30" s="30">
        <v>78000</v>
      </c>
      <c r="C30" s="31">
        <v>25000</v>
      </c>
      <c r="D30" s="32">
        <v>1</v>
      </c>
      <c r="E30" s="32">
        <v>1</v>
      </c>
      <c r="F30" s="32">
        <v>0</v>
      </c>
      <c r="G30" s="32">
        <v>1</v>
      </c>
      <c r="H30" s="32">
        <v>1</v>
      </c>
      <c r="I30" s="32">
        <v>1</v>
      </c>
      <c r="J30" s="33">
        <v>0</v>
      </c>
      <c r="L30">
        <v>25000</v>
      </c>
      <c r="M30" s="30">
        <v>78000</v>
      </c>
      <c r="N30" s="31">
        <v>25000</v>
      </c>
      <c r="O30" s="32">
        <v>1</v>
      </c>
      <c r="P30" s="32">
        <v>1</v>
      </c>
      <c r="Q30" s="32">
        <v>0</v>
      </c>
      <c r="R30" s="32">
        <v>1</v>
      </c>
      <c r="S30" s="32">
        <v>1</v>
      </c>
      <c r="T30" s="32">
        <v>1</v>
      </c>
      <c r="U30" s="33">
        <v>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20</v>
      </c>
    </row>
    <row r="3" ht="12.75">
      <c r="A3">
        <v>1</v>
      </c>
    </row>
    <row r="4" ht="12.75">
      <c r="A4">
        <v>15000</v>
      </c>
    </row>
    <row r="5" ht="12.75">
      <c r="A5">
        <v>25000</v>
      </c>
    </row>
    <row r="6" ht="12.75">
      <c r="A6">
        <v>1000</v>
      </c>
    </row>
    <row r="7" spans="1:2" ht="12.75">
      <c r="A7" s="21"/>
      <c r="B7" s="21"/>
    </row>
    <row r="8" ht="12.75">
      <c r="A8" t="s">
        <v>21</v>
      </c>
    </row>
    <row r="9" ht="12.75">
      <c r="A9" t="s">
        <v>31</v>
      </c>
    </row>
    <row r="13" ht="12.75">
      <c r="B1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1997-08-23T19:53:01Z</dcterms:created>
  <cp:category/>
  <cp:version/>
  <cp:contentType/>
  <cp:contentStatus/>
</cp:coreProperties>
</file>